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CUENTA PUBLICA\Desktop\CUENTA PUBLICA 2019 PILCAYA\CP-1\"/>
    </mc:Choice>
  </mc:AlternateContent>
  <bookViews>
    <workbookView xWindow="-120" yWindow="-120" windowWidth="20730" windowHeight="11160"/>
  </bookViews>
  <sheets>
    <sheet name="LDF-4" sheetId="1" r:id="rId1"/>
  </sheets>
  <definedNames>
    <definedName name="_xlnm.Print_Area" localSheetId="0">'LDF-4'!$A$1:$E$94</definedName>
    <definedName name="_xlnm.Print_Titles" localSheetId="0">'LDF-4'!$2:$12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80" i="1" l="1"/>
  <c r="D80" i="1"/>
  <c r="C80" i="1"/>
  <c r="E78" i="1"/>
  <c r="D78" i="1"/>
  <c r="C78" i="1"/>
  <c r="E76" i="1"/>
  <c r="E75" i="1"/>
  <c r="E74" i="1" s="1"/>
  <c r="D76" i="1"/>
  <c r="D75" i="1"/>
  <c r="D74" i="1" s="1"/>
  <c r="C76" i="1"/>
  <c r="C75" i="1"/>
  <c r="E73" i="1"/>
  <c r="D73" i="1"/>
  <c r="C73" i="1"/>
  <c r="E64" i="1"/>
  <c r="D64" i="1"/>
  <c r="C64" i="1"/>
  <c r="E62" i="1"/>
  <c r="D62" i="1"/>
  <c r="C62" i="1"/>
  <c r="E60" i="1"/>
  <c r="D60" i="1"/>
  <c r="C60" i="1"/>
  <c r="E59" i="1"/>
  <c r="E58" i="1" s="1"/>
  <c r="D59" i="1"/>
  <c r="C59" i="1"/>
  <c r="C58" i="1" s="1"/>
  <c r="E57" i="1"/>
  <c r="D57" i="1"/>
  <c r="C57" i="1"/>
  <c r="E47" i="1"/>
  <c r="D47" i="1"/>
  <c r="C47" i="1"/>
  <c r="E44" i="1"/>
  <c r="E51" i="1" s="1"/>
  <c r="D44" i="1"/>
  <c r="C44" i="1"/>
  <c r="C51" i="1" s="1"/>
  <c r="E34" i="1"/>
  <c r="D34" i="1"/>
  <c r="C34" i="1"/>
  <c r="E23" i="1"/>
  <c r="D23" i="1"/>
  <c r="C23" i="1"/>
  <c r="E19" i="1"/>
  <c r="D19" i="1"/>
  <c r="C19" i="1"/>
  <c r="D51" i="1" l="1"/>
  <c r="D58" i="1"/>
  <c r="C74" i="1"/>
  <c r="C82" i="1" s="1"/>
  <c r="C83" i="1" s="1"/>
  <c r="D82" i="1"/>
  <c r="D83" i="1" s="1"/>
  <c r="C66" i="1"/>
  <c r="C67" i="1" s="1"/>
  <c r="E82" i="1"/>
  <c r="E83" i="1" s="1"/>
  <c r="E66" i="1"/>
  <c r="E67" i="1" s="1"/>
  <c r="D66" i="1"/>
  <c r="D67" i="1" s="1"/>
  <c r="E14" i="1"/>
  <c r="E27" i="1" s="1"/>
  <c r="E28" i="1" s="1"/>
  <c r="E29" i="1" s="1"/>
  <c r="E38" i="1" s="1"/>
  <c r="D14" i="1"/>
  <c r="D27" i="1" s="1"/>
  <c r="D28" i="1" s="1"/>
  <c r="D29" i="1" s="1"/>
  <c r="D38" i="1" s="1"/>
  <c r="C14" i="1"/>
  <c r="C27" i="1" l="1"/>
  <c r="C28" i="1" s="1"/>
  <c r="C29" i="1" s="1"/>
  <c r="C38" i="1" s="1"/>
</calcChain>
</file>

<file path=xl/sharedStrings.xml><?xml version="1.0" encoding="utf-8"?>
<sst xmlns="http://schemas.openxmlformats.org/spreadsheetml/2006/main" count="70" uniqueCount="52">
  <si>
    <t>Formato LDF-4</t>
  </si>
  <si>
    <t>Balance Presupuestario - LDF</t>
  </si>
  <si>
    <t>(PESOS)</t>
  </si>
  <si>
    <t>Concepto (c)</t>
  </si>
  <si>
    <t>Estimado/                                                                     Aprobado (d)</t>
  </si>
  <si>
    <t>Devengado</t>
  </si>
  <si>
    <t xml:space="preserve">Recaudado/                                                                       Pagado </t>
  </si>
  <si>
    <t xml:space="preserve">    A. Ingresos Totales (A = A1+A2+A3)</t>
  </si>
  <si>
    <t>A1. Ingresos de Libre Disposición</t>
  </si>
  <si>
    <t>A2. Transferencias Federales Etiquetadas</t>
  </si>
  <si>
    <t>A3. Financiamiento Neto</t>
  </si>
  <si>
    <t>B1. Gasto No Etiquetado (sin incluir Amortización de la Deuda Pública)</t>
  </si>
  <si>
    <t xml:space="preserve">B2. Gasto Etiquetado (sin incluir Amortización de la Deuda Pública) </t>
  </si>
  <si>
    <t xml:space="preserve">    C. Remanentes del Ejercicio Anterior ( C = C1 + C2 )</t>
  </si>
  <si>
    <t>C1. Remanentes de Ingresos de Libre Disposición aplicados en el periodo</t>
  </si>
  <si>
    <t>C2. Remanentes de Transferencias Federales Etiquetadas aplicados en el periodo</t>
  </si>
  <si>
    <t xml:space="preserve">    I. Balance Presupuestario (I = A – B + C)</t>
  </si>
  <si>
    <t xml:space="preserve">    II. Balance Presupuestario sin Financiamiento Neto (II = I - A3)</t>
  </si>
  <si>
    <t xml:space="preserve">    III. Balance Presupuestario sin Financiamiento Neto y sin Remanentes del Ejercicio Anterior (III= II - C)</t>
  </si>
  <si>
    <t>Concepto</t>
  </si>
  <si>
    <t>Aprobado</t>
  </si>
  <si>
    <t>Pagado</t>
  </si>
  <si>
    <t xml:space="preserve">    E. Intereses, Comisiones y Gastos de la Deuda (E = E1+E2)</t>
  </si>
  <si>
    <t>E1. Intereses, Comisiones y Gastos de la Deuda con Gasto No Etiquetado</t>
  </si>
  <si>
    <t>E2. Intereses, Comisiones y Gastos de la Deuda con Gasto Etiquetado</t>
  </si>
  <si>
    <t xml:space="preserve">    IV. Balance Primario (IV = III + E)</t>
  </si>
  <si>
    <t>Estimado/                                                                       Aprobado</t>
  </si>
  <si>
    <t>Recaudado/                                                               Pagado</t>
  </si>
  <si>
    <t xml:space="preserve">    F. Financiamiento (F = F1 + F2)</t>
  </si>
  <si>
    <t>F1. Financiamiento con Fuente de Pago de Ingresos de Libre Disposición</t>
  </si>
  <si>
    <t>F2. Financiamiento con Fuente de Pago de Transferencias Federales Etiquetadas</t>
  </si>
  <si>
    <t xml:space="preserve">    G. Amortización de la Deuda (G = G1 + G2)</t>
  </si>
  <si>
    <t>G1. Amortización de la Deuda Pública con Gasto No Etiquetado</t>
  </si>
  <si>
    <t>G2. Amortización de la Deuda Pública con Gasto Etiquetado</t>
  </si>
  <si>
    <t xml:space="preserve">    A3. Financiamiento Neto (A3 = F – G )</t>
  </si>
  <si>
    <t xml:space="preserve">A1. Ingresos de Libre Disposición </t>
  </si>
  <si>
    <t>A3.1 Financiamiento Neto con Fuente de Pago de Ingresos de Libre Disposición (A3.1 = F1 – G1)</t>
  </si>
  <si>
    <t>V. Balance Presupuestario de Recursos Disponibles (V = A1 + A3.1 – B 1 + C1)</t>
  </si>
  <si>
    <t>VI. Balance Presupuestario de Recursos Disponibles sin Financiamiento Neto (VI = V – A3.1)</t>
  </si>
  <si>
    <t>Estimado/                                                   Aprobado</t>
  </si>
  <si>
    <t>A3.2 Financiamiento Neto con Fuente de Pago de Transferencias Federales Etiquetadas (A3.2 = F2 – G2)</t>
  </si>
  <si>
    <t>B2. Gasto Etiquetado (sin incluir Amortización de la Deuda Pública)</t>
  </si>
  <si>
    <t>VII. Balance Presupuestario de Recursos Etiquetados (VII = A2 + A3.2 – B2 + C2)</t>
  </si>
  <si>
    <t>VIII. Balance Presupuestario de Recursos Etiquetados sin Financiamiento Neto (VIII = VII – A3.2)</t>
  </si>
  <si>
    <t>Instructivo de llenado:</t>
  </si>
  <si>
    <r>
      <t xml:space="preserve">(a) Nombre del Ente Público: </t>
    </r>
    <r>
      <rPr>
        <sz val="9"/>
        <color theme="1"/>
        <rFont val="Arial"/>
        <family val="2"/>
      </rPr>
      <t>Este formato se presenta por cada uno de los Entes Públicos de las Entidades Federativas y Municipios, es decir, los poderes Ejecutivo, Legislativo y Judicial; los organismos autónomos; los organismos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</si>
  <si>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 xml:space="preserve">(b) Periodo de presentación: </t>
    </r>
    <r>
      <rPr>
        <sz val="9"/>
        <color theme="1"/>
        <rFont val="Arial"/>
        <family val="2"/>
      </rPr>
      <t>Este informe se presenta de forma trimestral acumulando cada periodo del ejercicio, con la desagregación de la información financiera ocurrida entre el inicio y el final del periodo, así como de manera anual, en la Cuenta Pública.</t>
    </r>
  </si>
  <si>
    <r>
      <t>(c) Concepto:</t>
    </r>
    <r>
      <rPr>
        <sz val="9"/>
        <color theme="1"/>
        <rFont val="Arial"/>
        <family val="2"/>
      </rPr>
      <t xml:space="preserve"> Muestra los componentes que determinan el Balance Presupuestario, Balance Presupuestario sin Financiamiento Neto, el Balance Primario, el Balance Presupuestario de Recursos Disponibles, el Balance Presupuestario de Recursos Disponibles sin Financiamiento Neto, el Balance Presupuestario de Recursos Etiquetados, y el Balance Presupuestario de Recursos Etiquetados sin Financiamiento Neto; a través de la identificación de los Ingresos Totales y Egresos Presupuestarios, así como del Financiamiento Neto.</t>
    </r>
  </si>
  <si>
    <r>
      <t xml:space="preserve">(d) Estimado/Aprobado: </t>
    </r>
    <r>
      <rPr>
        <sz val="9"/>
        <color theme="1"/>
        <rFont val="Arial"/>
        <family val="2"/>
      </rPr>
      <t>Esta información se presentará en términos anualizados.</t>
    </r>
  </si>
  <si>
    <t>MUNICIPIO DE PILCAYA GUERRERO</t>
  </si>
  <si>
    <r>
      <t xml:space="preserve">    B. Egresos Presupuestarios</t>
    </r>
    <r>
      <rPr>
        <b/>
        <vertAlign val="superscript"/>
        <sz val="8"/>
        <color theme="1"/>
        <rFont val="Arial"/>
        <family val="2"/>
      </rPr>
      <t>1</t>
    </r>
    <r>
      <rPr>
        <b/>
        <sz val="8"/>
        <color theme="1"/>
        <rFont val="Arial"/>
        <family val="2"/>
      </rPr>
      <t xml:space="preserve"> (B = B1+B2)</t>
    </r>
  </si>
  <si>
    <t>Del 1 de enero al 31 de diciembre de 2019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</si>
</sst>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Arial"/>
      <family val="2"/>
    </font>
    <font>
      <b/>
      <sz val="6"/>
      <color theme="1"/>
      <name val="Arial"/>
      <family val="2"/>
    </font>
    <font>
      <sz val="6"/>
      <color theme="1"/>
      <name val="Arial"/>
      <family val="2"/>
    </font>
    <font>
      <b/>
      <sz val="9"/>
      <color theme="1"/>
      <name val="Arial"/>
      <family val="2"/>
    </font>
    <font>
      <sz val="9"/>
      <color theme="1"/>
      <name val="Arial"/>
      <family val="2"/>
    </font>
    <font>
      <b/>
      <sz val="8"/>
      <color theme="1"/>
      <name val="Arial"/>
      <family val="2"/>
    </font>
    <font>
      <b/>
      <sz val="10"/>
      <color theme="1"/>
      <name val="Arial"/>
      <family val="2"/>
    </font>
    <font>
      <sz val="8"/>
      <color theme="1"/>
      <name val="Arial"/>
      <family val="2"/>
    </font>
    <font>
      <b/>
      <vertAlign val="superscript"/>
      <sz val="8"/>
      <color theme="1"/>
      <name val="Arial"/>
      <family val="2"/>
    </font>
    <font>
      <sz val="8"/>
      <color theme="1"/>
      <name val="Calibri"/>
      <family val="2"/>
      <scheme val="minor"/>
    </font>
  </fonts>
  <fills count="4">
    <fill>
      <patternFill patternType="none"/>
    </fill>
    <fill>
      <patternFill patternType="gray125"/>
    </fill>
    <fill>
      <patternFill patternType="solid">
        <fgColor rgb="FFD9D9D9"/>
        <bgColor indexed="64"/>
      </patternFill>
    </fill>
    <fill>
      <patternFill patternType="solid">
        <fgColor theme="3" tint="0.79998168889431442"/>
        <bgColor indexed="64"/>
      </patternFill>
    </fill>
  </fills>
  <borders count="10">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auto="1"/>
      </left>
      <right style="medium">
        <color auto="1"/>
      </right>
      <top style="medium">
        <color auto="1"/>
      </top>
      <bottom style="hair">
        <color auto="1"/>
      </bottom>
      <diagonal/>
    </border>
    <border>
      <left style="medium">
        <color indexed="64"/>
      </left>
      <right style="medium">
        <color indexed="64"/>
      </right>
      <top/>
      <bottom style="medium">
        <color indexed="64"/>
      </bottom>
      <diagonal/>
    </border>
    <border>
      <left style="medium">
        <color auto="1"/>
      </left>
      <right style="medium">
        <color auto="1"/>
      </right>
      <top style="hair">
        <color auto="1"/>
      </top>
      <bottom style="medium">
        <color indexed="64"/>
      </bottom>
      <diagonal/>
    </border>
    <border>
      <left style="medium">
        <color indexed="64"/>
      </left>
      <right style="medium">
        <color indexed="64"/>
      </right>
      <top/>
      <bottom style="hair">
        <color auto="1"/>
      </bottom>
      <diagonal/>
    </border>
    <border>
      <left style="medium">
        <color auto="1"/>
      </left>
      <right style="medium">
        <color auto="1"/>
      </right>
      <top style="hair">
        <color auto="1"/>
      </top>
      <bottom style="hair">
        <color auto="1"/>
      </bottom>
      <diagonal/>
    </border>
    <border>
      <left style="medium">
        <color indexed="64"/>
      </left>
      <right style="medium">
        <color indexed="64"/>
      </right>
      <top style="medium">
        <color indexed="64"/>
      </top>
      <bottom style="medium">
        <color indexed="64"/>
      </bottom>
      <diagonal/>
    </border>
    <border>
      <left style="medium">
        <color auto="1"/>
      </left>
      <right style="medium">
        <color auto="1"/>
      </right>
      <top style="hair">
        <color auto="1"/>
      </top>
      <bottom/>
      <diagonal/>
    </border>
  </borders>
  <cellStyleXfs count="1">
    <xf numFmtId="0" fontId="0" fillId="0" borderId="0"/>
  </cellStyleXfs>
  <cellXfs count="47">
    <xf numFmtId="0" fontId="0" fillId="0" borderId="0" xfId="0"/>
    <xf numFmtId="0" fontId="3" fillId="0" borderId="0" xfId="0" applyFont="1" applyAlignment="1">
      <alignment vertical="center"/>
    </xf>
    <xf numFmtId="0" fontId="3" fillId="0" borderId="1" xfId="0" applyFont="1" applyBorder="1" applyAlignment="1">
      <alignment vertical="center"/>
    </xf>
    <xf numFmtId="0" fontId="3" fillId="0" borderId="6" xfId="0" applyFont="1" applyBorder="1" applyAlignment="1">
      <alignment vertical="center" wrapText="1"/>
    </xf>
    <xf numFmtId="0" fontId="2" fillId="0" borderId="5" xfId="0" applyFont="1" applyBorder="1" applyAlignment="1">
      <alignment vertical="center" wrapText="1"/>
    </xf>
    <xf numFmtId="0" fontId="2" fillId="0" borderId="5" xfId="0" applyFont="1" applyBorder="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6" fillId="0" borderId="7" xfId="0" applyFont="1" applyBorder="1" applyAlignment="1">
      <alignment vertical="center" wrapText="1"/>
    </xf>
    <xf numFmtId="0" fontId="8" fillId="0" borderId="7" xfId="0" applyFont="1" applyBorder="1" applyAlignment="1">
      <alignment horizontal="left" vertical="center" wrapText="1" indent="4"/>
    </xf>
    <xf numFmtId="0" fontId="8" fillId="0" borderId="7" xfId="0" applyFont="1" applyBorder="1" applyAlignment="1">
      <alignment vertical="center" wrapText="1"/>
    </xf>
    <xf numFmtId="0" fontId="8" fillId="0" borderId="5" xfId="0" applyFont="1" applyBorder="1" applyAlignment="1">
      <alignment vertical="center" wrapText="1"/>
    </xf>
    <xf numFmtId="0" fontId="6" fillId="2" borderId="8" xfId="0" applyFont="1" applyFill="1" applyBorder="1" applyAlignment="1">
      <alignment horizontal="left" vertical="center"/>
    </xf>
    <xf numFmtId="0" fontId="6" fillId="2" borderId="8" xfId="0" applyFont="1" applyFill="1" applyBorder="1" applyAlignment="1">
      <alignment horizontal="center" vertical="center" wrapText="1"/>
    </xf>
    <xf numFmtId="0" fontId="8" fillId="0" borderId="6" xfId="0" applyFont="1" applyBorder="1" applyAlignment="1">
      <alignment vertical="center" wrapText="1"/>
    </xf>
    <xf numFmtId="0" fontId="6" fillId="0" borderId="5" xfId="0" applyFont="1" applyBorder="1" applyAlignment="1">
      <alignment vertical="center" wrapText="1"/>
    </xf>
    <xf numFmtId="0" fontId="8" fillId="0" borderId="6" xfId="0" applyFont="1" applyBorder="1" applyAlignment="1">
      <alignment vertical="center"/>
    </xf>
    <xf numFmtId="0" fontId="6" fillId="0" borderId="7" xfId="0" applyFont="1" applyBorder="1" applyAlignment="1">
      <alignment vertical="center"/>
    </xf>
    <xf numFmtId="0" fontId="8" fillId="0" borderId="7" xfId="0" applyFont="1" applyBorder="1" applyAlignment="1">
      <alignment vertical="center"/>
    </xf>
    <xf numFmtId="0" fontId="8" fillId="0" borderId="7" xfId="0" applyFont="1" applyBorder="1" applyAlignment="1">
      <alignment horizontal="left" vertical="center" indent="1"/>
    </xf>
    <xf numFmtId="0" fontId="8" fillId="0" borderId="7" xfId="0" applyFont="1" applyBorder="1" applyAlignment="1">
      <alignment horizontal="left" vertical="center" wrapText="1" indent="1"/>
    </xf>
    <xf numFmtId="0" fontId="6" fillId="0" borderId="7" xfId="0" applyFont="1" applyBorder="1" applyAlignment="1">
      <alignment horizontal="left" vertical="center" wrapText="1" indent="1"/>
    </xf>
    <xf numFmtId="0" fontId="8" fillId="0" borderId="5" xfId="0" applyFont="1" applyBorder="1" applyAlignment="1">
      <alignment horizontal="left" vertical="center" indent="1"/>
    </xf>
    <xf numFmtId="0" fontId="10" fillId="0" borderId="5" xfId="0" applyFont="1" applyBorder="1"/>
    <xf numFmtId="0" fontId="6" fillId="0" borderId="5" xfId="0" applyFont="1" applyBorder="1" applyAlignment="1">
      <alignment vertical="center"/>
    </xf>
    <xf numFmtId="4" fontId="8" fillId="0" borderId="7" xfId="0" applyNumberFormat="1" applyFont="1" applyBorder="1" applyAlignment="1">
      <alignment vertical="center" wrapText="1"/>
    </xf>
    <xf numFmtId="4" fontId="6" fillId="0" borderId="7" xfId="0" applyNumberFormat="1" applyFont="1" applyBorder="1" applyAlignment="1">
      <alignment vertical="center" wrapText="1"/>
    </xf>
    <xf numFmtId="4" fontId="6" fillId="0" borderId="9" xfId="0" applyNumberFormat="1" applyFont="1" applyBorder="1" applyAlignment="1">
      <alignment vertical="center"/>
    </xf>
    <xf numFmtId="4" fontId="8" fillId="0" borderId="7" xfId="0" applyNumberFormat="1" applyFont="1" applyBorder="1"/>
    <xf numFmtId="4" fontId="0" fillId="0" borderId="0" xfId="0" applyNumberFormat="1"/>
    <xf numFmtId="4" fontId="6" fillId="0" borderId="7" xfId="0" applyNumberFormat="1" applyFont="1" applyBorder="1"/>
    <xf numFmtId="4" fontId="8" fillId="0" borderId="7" xfId="0" applyNumberFormat="1" applyFont="1" applyBorder="1" applyAlignment="1">
      <alignment vertical="center"/>
    </xf>
    <xf numFmtId="4" fontId="6" fillId="0" borderId="7" xfId="0" applyNumberFormat="1" applyFont="1" applyBorder="1" applyAlignment="1">
      <alignment vertical="center"/>
    </xf>
    <xf numFmtId="0" fontId="1" fillId="0" borderId="0" xfId="0" applyFont="1" applyBorder="1" applyAlignment="1">
      <alignment horizontal="center" vertical="center"/>
    </xf>
    <xf numFmtId="4" fontId="8" fillId="0" borderId="0" xfId="0" applyNumberFormat="1" applyFont="1" applyFill="1" applyBorder="1" applyAlignment="1">
      <alignment vertical="center" wrapText="1"/>
    </xf>
    <xf numFmtId="0" fontId="6" fillId="2" borderId="3"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1" fillId="0" borderId="0" xfId="0" applyFont="1" applyBorder="1" applyAlignment="1">
      <alignment horizontal="center" vertical="center"/>
    </xf>
    <xf numFmtId="0" fontId="7"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2" borderId="2" xfId="0" applyFont="1" applyFill="1" applyBorder="1" applyAlignment="1">
      <alignment horizontal="left" vertical="center" wrapText="1"/>
    </xf>
    <xf numFmtId="0" fontId="6" fillId="2" borderId="4" xfId="0" applyFont="1" applyFill="1" applyBorder="1" applyAlignment="1">
      <alignment horizontal="left" vertical="center" wrapText="1"/>
    </xf>
    <xf numFmtId="0" fontId="4" fillId="3" borderId="0" xfId="0" applyFont="1" applyFill="1" applyAlignment="1">
      <alignment horizontal="left" vertical="center" wrapText="1"/>
    </xf>
    <xf numFmtId="0" fontId="6" fillId="2" borderId="3" xfId="0" applyFont="1" applyFill="1" applyBorder="1" applyAlignment="1">
      <alignment horizontal="left" vertical="center"/>
    </xf>
    <xf numFmtId="0" fontId="6" fillId="2" borderId="5" xfId="0" applyFont="1" applyFill="1" applyBorder="1" applyAlignment="1">
      <alignment horizontal="left" vertical="center"/>
    </xf>
    <xf numFmtId="0" fontId="6" fillId="2" borderId="3" xfId="0" applyFont="1" applyFill="1" applyBorder="1" applyAlignment="1">
      <alignment horizontal="center" vertical="center"/>
    </xf>
    <xf numFmtId="0" fontId="6" fillId="2" borderId="5"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34925</xdr:colOff>
      <xdr:row>3</xdr:row>
      <xdr:rowOff>52387</xdr:rowOff>
    </xdr:from>
    <xdr:to>
      <xdr:col>1</xdr:col>
      <xdr:colOff>692150</xdr:colOff>
      <xdr:row>8</xdr:row>
      <xdr:rowOff>73052</xdr:rowOff>
    </xdr:to>
    <xdr:pic>
      <xdr:nvPicPr>
        <xdr:cNvPr id="6" name="Picture 1" descr="Picture">
          <a:extLst>
            <a:ext uri="{FF2B5EF4-FFF2-40B4-BE49-F238E27FC236}">
              <a16:creationId xmlns:a16="http://schemas.microsoft.com/office/drawing/2014/main" id="{95750B3F-4F8C-4822-A5C1-1725DD5793A8}"/>
            </a:ext>
          </a:extLst>
        </xdr:cNvPr>
        <xdr:cNvPicPr>
          <a:picLocks noChangeAspect="1"/>
        </xdr:cNvPicPr>
      </xdr:nvPicPr>
      <xdr:blipFill>
        <a:blip xmlns:r="http://schemas.openxmlformats.org/officeDocument/2006/relationships" r:embed="rId1"/>
        <a:stretch>
          <a:fillRect/>
        </a:stretch>
      </xdr:blipFill>
      <xdr:spPr>
        <a:xfrm>
          <a:off x="180975" y="503237"/>
          <a:ext cx="657225" cy="579465"/>
        </a:xfrm>
        <a:prstGeom prst="rect">
          <a:avLst/>
        </a:prstGeom>
      </xdr:spPr>
    </xdr:pic>
    <xdr:clientData/>
  </xdr:twoCellAnchor>
  <xdr:twoCellAnchor editAs="oneCell">
    <xdr:from>
      <xdr:col>3</xdr:col>
      <xdr:colOff>450212</xdr:colOff>
      <xdr:row>3</xdr:row>
      <xdr:rowOff>36513</xdr:rowOff>
    </xdr:from>
    <xdr:to>
      <xdr:col>4</xdr:col>
      <xdr:colOff>749829</xdr:colOff>
      <xdr:row>8</xdr:row>
      <xdr:rowOff>69850</xdr:rowOff>
    </xdr:to>
    <xdr:pic>
      <xdr:nvPicPr>
        <xdr:cNvPr id="7" name="Picture 1" descr="Picture">
          <a:extLst>
            <a:ext uri="{FF2B5EF4-FFF2-40B4-BE49-F238E27FC236}">
              <a16:creationId xmlns:a16="http://schemas.microsoft.com/office/drawing/2014/main" id="{CEC2144E-2D9A-4C0F-B6CE-3549BF0DFC16}"/>
            </a:ext>
          </a:extLst>
        </xdr:cNvPr>
        <xdr:cNvPicPr>
          <a:picLocks noChangeAspect="1"/>
        </xdr:cNvPicPr>
      </xdr:nvPicPr>
      <xdr:blipFill>
        <a:blip xmlns:r="http://schemas.openxmlformats.org/officeDocument/2006/relationships" r:embed="rId2"/>
        <a:stretch>
          <a:fillRect/>
        </a:stretch>
      </xdr:blipFill>
      <xdr:spPr>
        <a:xfrm>
          <a:off x="5854062" y="487363"/>
          <a:ext cx="1087017" cy="592137"/>
        </a:xfrm>
        <a:prstGeom prst="rect">
          <a:avLst/>
        </a:prstGeom>
      </xdr:spPr>
    </xdr:pic>
    <xdr:clientData/>
  </xdr:twoCellAnchor>
  <xdr:twoCellAnchor>
    <xdr:from>
      <xdr:col>3</xdr:col>
      <xdr:colOff>45719</xdr:colOff>
      <xdr:row>88</xdr:row>
      <xdr:rowOff>0</xdr:rowOff>
    </xdr:from>
    <xdr:to>
      <xdr:col>5</xdr:col>
      <xdr:colOff>83820</xdr:colOff>
      <xdr:row>92</xdr:row>
      <xdr:rowOff>121920</xdr:rowOff>
    </xdr:to>
    <xdr:sp macro="" textlink="">
      <xdr:nvSpPr>
        <xdr:cNvPr id="8" name="Text Box 6">
          <a:extLst>
            <a:ext uri="{FF2B5EF4-FFF2-40B4-BE49-F238E27FC236}">
              <a16:creationId xmlns:a16="http://schemas.microsoft.com/office/drawing/2014/main" id="{E78B9A56-451C-4509-9706-07AC3394DF68}"/>
            </a:ext>
          </a:extLst>
        </xdr:cNvPr>
        <xdr:cNvSpPr txBox="1">
          <a:spLocks noChangeArrowheads="1"/>
        </xdr:cNvSpPr>
      </xdr:nvSpPr>
      <xdr:spPr bwMode="auto">
        <a:xfrm>
          <a:off x="5448299" y="13167360"/>
          <a:ext cx="1607821" cy="85344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Autorizó:</a:t>
          </a: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0" i="0" u="none" strike="noStrike" kern="0" cap="none" spc="0" normalizeH="0" baseline="0" noProof="0">
              <a:ln>
                <a:noFill/>
              </a:ln>
              <a:solidFill>
                <a:srgbClr val="000000"/>
              </a:solidFill>
              <a:effectLst/>
              <a:uLnTx/>
              <a:uFillTx/>
              <a:latin typeface="Arial"/>
              <a:cs typeface="Arial"/>
            </a:rPr>
            <a:t> </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SANDRA VELAZQUEZ LARA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Presidenta Municipal</a:t>
          </a:r>
        </a:p>
      </xdr:txBody>
    </xdr:sp>
    <xdr:clientData/>
  </xdr:twoCellAnchor>
  <xdr:twoCellAnchor>
    <xdr:from>
      <xdr:col>1</xdr:col>
      <xdr:colOff>3209925</xdr:colOff>
      <xdr:row>88</xdr:row>
      <xdr:rowOff>0</xdr:rowOff>
    </xdr:from>
    <xdr:to>
      <xdr:col>3</xdr:col>
      <xdr:colOff>69850</xdr:colOff>
      <xdr:row>92</xdr:row>
      <xdr:rowOff>101600</xdr:rowOff>
    </xdr:to>
    <xdr:sp macro="" textlink="">
      <xdr:nvSpPr>
        <xdr:cNvPr id="9" name="Text Box 9">
          <a:extLst>
            <a:ext uri="{FF2B5EF4-FFF2-40B4-BE49-F238E27FC236}">
              <a16:creationId xmlns:a16="http://schemas.microsoft.com/office/drawing/2014/main" id="{3A880522-4153-420A-A70F-3914BC0F9C55}"/>
            </a:ext>
          </a:extLst>
        </xdr:cNvPr>
        <xdr:cNvSpPr txBox="1">
          <a:spLocks noChangeArrowheads="1"/>
        </xdr:cNvSpPr>
      </xdr:nvSpPr>
      <xdr:spPr bwMode="auto">
        <a:xfrm>
          <a:off x="3355975" y="13023850"/>
          <a:ext cx="2117725" cy="83820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Vº. Bº.</a:t>
          </a: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JOAQUÍN LEONEL AGUILAR LEGUÍZAMO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Síndico Procurador</a:t>
          </a:r>
        </a:p>
      </xdr:txBody>
    </xdr:sp>
    <xdr:clientData/>
  </xdr:twoCellAnchor>
  <xdr:twoCellAnchor>
    <xdr:from>
      <xdr:col>0</xdr:col>
      <xdr:colOff>57151</xdr:colOff>
      <xdr:row>88</xdr:row>
      <xdr:rowOff>0</xdr:rowOff>
    </xdr:from>
    <xdr:to>
      <xdr:col>1</xdr:col>
      <xdr:colOff>1644650</xdr:colOff>
      <xdr:row>92</xdr:row>
      <xdr:rowOff>83820</xdr:rowOff>
    </xdr:to>
    <xdr:sp macro="" textlink="">
      <xdr:nvSpPr>
        <xdr:cNvPr id="10" name="Text Box 8">
          <a:extLst>
            <a:ext uri="{FF2B5EF4-FFF2-40B4-BE49-F238E27FC236}">
              <a16:creationId xmlns:a16="http://schemas.microsoft.com/office/drawing/2014/main" id="{6E8A5F40-975A-401C-88AE-A376C6D02F72}"/>
            </a:ext>
          </a:extLst>
        </xdr:cNvPr>
        <xdr:cNvSpPr txBox="1">
          <a:spLocks noChangeArrowheads="1"/>
        </xdr:cNvSpPr>
      </xdr:nvSpPr>
      <xdr:spPr bwMode="auto">
        <a:xfrm>
          <a:off x="57151" y="13167360"/>
          <a:ext cx="1732279" cy="815340"/>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Elaboró:</a:t>
          </a: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NATHALY RAMÍREZ BELLO</a:t>
          </a:r>
        </a:p>
        <a:p>
          <a:pPr marL="0" marR="0" lvl="0" indent="0" algn="ctr" defTabSz="914400" rtl="1" eaLnBrk="1" fontAlgn="auto" latinLnBrk="0" hangingPunct="1">
            <a:lnSpc>
              <a:spcPct val="100000"/>
            </a:lnSpc>
            <a:spcBef>
              <a:spcPts val="0"/>
            </a:spcBef>
            <a:spcAft>
              <a:spcPts val="0"/>
            </a:spcAft>
            <a:buClrTx/>
            <a:buSzTx/>
            <a:buFontTx/>
            <a:buNone/>
            <a:tabLst/>
            <a:defRPr sz="1000"/>
          </a:pPr>
          <a:r>
            <a:rPr lang="es-MX" sz="900" b="1" i="0" baseline="0">
              <a:effectLst/>
              <a:latin typeface="+mn-lt"/>
              <a:ea typeface="+mn-ea"/>
              <a:cs typeface="+mn-cs"/>
            </a:rPr>
            <a:t>Tesorera Municipal</a:t>
          </a:r>
          <a:endParaRPr kumimoji="0" lang="es-MX" sz="800" b="1" i="0" u="none" strike="noStrike" kern="0" cap="none" spc="0" normalizeH="0" baseline="0" noProof="0">
            <a:ln>
              <a:noFill/>
            </a:ln>
            <a:solidFill>
              <a:srgbClr val="000000"/>
            </a:solidFill>
            <a:effectLst/>
            <a:uLnTx/>
            <a:uFillTx/>
            <a:latin typeface="Arial"/>
            <a:cs typeface="Arial"/>
          </a:endParaRPr>
        </a:p>
      </xdr:txBody>
    </xdr:sp>
    <xdr:clientData/>
  </xdr:twoCellAnchor>
  <xdr:twoCellAnchor>
    <xdr:from>
      <xdr:col>1</xdr:col>
      <xdr:colOff>1607819</xdr:colOff>
      <xdr:row>88</xdr:row>
      <xdr:rowOff>0</xdr:rowOff>
    </xdr:from>
    <xdr:to>
      <xdr:col>1</xdr:col>
      <xdr:colOff>3276600</xdr:colOff>
      <xdr:row>92</xdr:row>
      <xdr:rowOff>34925</xdr:rowOff>
    </xdr:to>
    <xdr:sp macro="" textlink="">
      <xdr:nvSpPr>
        <xdr:cNvPr id="11" name="Text Box 8">
          <a:extLst>
            <a:ext uri="{FF2B5EF4-FFF2-40B4-BE49-F238E27FC236}">
              <a16:creationId xmlns:a16="http://schemas.microsoft.com/office/drawing/2014/main" id="{827043FB-AD10-46F5-A735-29F60CB57319}"/>
            </a:ext>
          </a:extLst>
        </xdr:cNvPr>
        <xdr:cNvSpPr txBox="1">
          <a:spLocks noChangeArrowheads="1"/>
        </xdr:cNvSpPr>
      </xdr:nvSpPr>
      <xdr:spPr bwMode="auto">
        <a:xfrm>
          <a:off x="1753869" y="13023850"/>
          <a:ext cx="1668781" cy="771525"/>
        </a:xfrm>
        <a:prstGeom prst="rect">
          <a:avLst/>
        </a:prstGeom>
        <a:noFill/>
        <a:ln w="9525">
          <a:noFill/>
          <a:miter lim="800000"/>
          <a:headEnd/>
          <a:tailEnd/>
        </a:ln>
      </xdr:spPr>
      <xdr:txBody>
        <a:bodyPr vertOverflow="clip" wrap="square" lIns="27432" tIns="22860" rIns="27432" bIns="0" anchor="t" upright="1"/>
        <a:lstStyle/>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Revisó:</a:t>
          </a:r>
          <a:endParaRPr kumimoji="0" lang="es-MX" sz="800" b="0"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endParaRPr kumimoji="0" lang="es-MX" sz="800" b="1" i="0" u="none" strike="noStrike" kern="0" cap="none" spc="0" normalizeH="0" baseline="0" noProof="0">
            <a:ln>
              <a:noFill/>
            </a:ln>
            <a:solidFill>
              <a:srgbClr val="000000"/>
            </a:solidFill>
            <a:effectLst/>
            <a:uLnTx/>
            <a:uFillTx/>
            <a:latin typeface="Arial"/>
            <a:cs typeface="Arial"/>
          </a:endParaRP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__________________________</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DAVID SÁNCHEZ APREZA</a:t>
          </a:r>
        </a:p>
        <a:p>
          <a:pPr marL="0" marR="0" lvl="0" indent="0" algn="ctr" defTabSz="914400" rtl="1" eaLnBrk="1" fontAlgn="auto" latinLnBrk="0" hangingPunct="1">
            <a:lnSpc>
              <a:spcPct val="100000"/>
            </a:lnSpc>
            <a:spcBef>
              <a:spcPts val="0"/>
            </a:spcBef>
            <a:spcAft>
              <a:spcPts val="0"/>
            </a:spcAft>
            <a:buClrTx/>
            <a:buSzTx/>
            <a:buFontTx/>
            <a:buNone/>
            <a:tabLst/>
            <a:defRPr sz="1000"/>
          </a:pPr>
          <a:r>
            <a:rPr kumimoji="0" lang="es-MX" sz="800" b="1" i="0" u="none" strike="noStrike" kern="0" cap="none" spc="0" normalizeH="0" baseline="0" noProof="0">
              <a:ln>
                <a:noFill/>
              </a:ln>
              <a:solidFill>
                <a:srgbClr val="000000"/>
              </a:solidFill>
              <a:effectLst/>
              <a:uLnTx/>
              <a:uFillTx/>
              <a:latin typeface="Arial"/>
              <a:cs typeface="Arial"/>
            </a:rPr>
            <a:t>Contralor Interno</a:t>
          </a: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G99"/>
  <sheetViews>
    <sheetView tabSelected="1" topLeftCell="B58" zoomScaleNormal="100" workbookViewId="0">
      <selection activeCell="J93" sqref="J93"/>
    </sheetView>
  </sheetViews>
  <sheetFormatPr baseColWidth="10" defaultRowHeight="15" x14ac:dyDescent="0.25"/>
  <cols>
    <col min="1" max="1" width="2.140625" customWidth="1"/>
    <col min="2" max="2" width="65" customWidth="1"/>
    <col min="3" max="3" width="11.7109375" customWidth="1"/>
    <col min="4" max="5" width="11.42578125" customWidth="1"/>
    <col min="6" max="6" width="2" customWidth="1"/>
    <col min="7" max="7" width="12.5703125" customWidth="1"/>
  </cols>
  <sheetData>
    <row r="2" spans="2:7" ht="15" customHeight="1" x14ac:dyDescent="0.25">
      <c r="D2" s="37" t="s">
        <v>0</v>
      </c>
      <c r="E2" s="37"/>
    </row>
    <row r="3" spans="2:7" ht="6" customHeight="1" x14ac:dyDescent="0.25">
      <c r="D3" s="33"/>
      <c r="E3" s="33"/>
    </row>
    <row r="4" spans="2:7" ht="4.9000000000000004" customHeight="1" x14ac:dyDescent="0.25">
      <c r="B4" s="38"/>
      <c r="C4" s="38"/>
      <c r="D4" s="38"/>
      <c r="E4" s="38"/>
    </row>
    <row r="5" spans="2:7" ht="10.5" customHeight="1" x14ac:dyDescent="0.25">
      <c r="B5" s="38" t="s">
        <v>49</v>
      </c>
      <c r="C5" s="38"/>
      <c r="D5" s="38"/>
      <c r="E5" s="38"/>
    </row>
    <row r="6" spans="2:7" ht="10.5" customHeight="1" x14ac:dyDescent="0.25">
      <c r="B6" s="39" t="s">
        <v>1</v>
      </c>
      <c r="C6" s="39"/>
      <c r="D6" s="39"/>
      <c r="E6" s="39"/>
    </row>
    <row r="7" spans="2:7" ht="9.75" customHeight="1" x14ac:dyDescent="0.25">
      <c r="B7" s="39" t="s">
        <v>51</v>
      </c>
      <c r="C7" s="39"/>
      <c r="D7" s="39"/>
      <c r="E7" s="39"/>
    </row>
    <row r="8" spans="2:7" ht="9.75" customHeight="1" x14ac:dyDescent="0.25">
      <c r="B8" s="39" t="s">
        <v>2</v>
      </c>
      <c r="C8" s="39"/>
      <c r="D8" s="39"/>
      <c r="E8" s="39"/>
    </row>
    <row r="9" spans="2:7" ht="10.15" customHeight="1" x14ac:dyDescent="0.25">
      <c r="B9" s="39"/>
      <c r="C9" s="39"/>
      <c r="D9" s="39"/>
      <c r="E9" s="39"/>
    </row>
    <row r="10" spans="2:7" ht="8.25" customHeight="1" thickBot="1" x14ac:dyDescent="0.3">
      <c r="B10" s="1"/>
      <c r="C10" s="2"/>
      <c r="D10" s="2"/>
      <c r="E10" s="2"/>
    </row>
    <row r="11" spans="2:7" ht="10.5" customHeight="1" x14ac:dyDescent="0.25">
      <c r="B11" s="40" t="s">
        <v>3</v>
      </c>
      <c r="C11" s="35" t="s">
        <v>4</v>
      </c>
      <c r="D11" s="35" t="s">
        <v>5</v>
      </c>
      <c r="E11" s="35" t="s">
        <v>6</v>
      </c>
    </row>
    <row r="12" spans="2:7" ht="9.75" customHeight="1" thickBot="1" x14ac:dyDescent="0.3">
      <c r="B12" s="41"/>
      <c r="C12" s="36"/>
      <c r="D12" s="36"/>
      <c r="E12" s="36"/>
    </row>
    <row r="13" spans="2:7" ht="5.25" customHeight="1" x14ac:dyDescent="0.25">
      <c r="B13" s="3"/>
      <c r="C13" s="3"/>
      <c r="D13" s="3"/>
      <c r="E13" s="3"/>
    </row>
    <row r="14" spans="2:7" x14ac:dyDescent="0.25">
      <c r="B14" s="8" t="s">
        <v>7</v>
      </c>
      <c r="C14" s="26">
        <f>C15+C16+C17</f>
        <v>97544688.060000002</v>
      </c>
      <c r="D14" s="26">
        <f>D15+D16+D17</f>
        <v>126713793.68000001</v>
      </c>
      <c r="E14" s="26">
        <f>E15+E16+E17</f>
        <v>126713793.68000001</v>
      </c>
    </row>
    <row r="15" spans="2:7" x14ac:dyDescent="0.25">
      <c r="B15" s="9" t="s">
        <v>8</v>
      </c>
      <c r="C15" s="25">
        <v>73655860.310000002</v>
      </c>
      <c r="D15" s="25">
        <v>97324553.5</v>
      </c>
      <c r="E15" s="25">
        <v>97324553.5</v>
      </c>
      <c r="G15" s="34"/>
    </row>
    <row r="16" spans="2:7" x14ac:dyDescent="0.25">
      <c r="B16" s="9" t="s">
        <v>9</v>
      </c>
      <c r="C16" s="25">
        <v>23888827.75</v>
      </c>
      <c r="D16" s="25">
        <v>29389240.18</v>
      </c>
      <c r="E16" s="25">
        <v>29389240.18</v>
      </c>
    </row>
    <row r="17" spans="2:6" x14ac:dyDescent="0.25">
      <c r="B17" s="9" t="s">
        <v>10</v>
      </c>
      <c r="C17" s="25">
        <v>0</v>
      </c>
      <c r="D17" s="25">
        <v>0</v>
      </c>
      <c r="E17" s="25">
        <v>0</v>
      </c>
    </row>
    <row r="18" spans="2:6" ht="7.15" customHeight="1" x14ac:dyDescent="0.25">
      <c r="B18" s="8"/>
      <c r="C18" s="25"/>
      <c r="D18" s="25"/>
      <c r="E18" s="25"/>
    </row>
    <row r="19" spans="2:6" x14ac:dyDescent="0.25">
      <c r="B19" s="8" t="s">
        <v>50</v>
      </c>
      <c r="C19" s="26">
        <f>C21+C20</f>
        <v>97544688.060000002</v>
      </c>
      <c r="D19" s="26">
        <f>D21+D20</f>
        <v>126713793.68000001</v>
      </c>
      <c r="E19" s="26">
        <f>E21+E20</f>
        <v>126713793.68000001</v>
      </c>
    </row>
    <row r="20" spans="2:6" x14ac:dyDescent="0.25">
      <c r="B20" s="9" t="s">
        <v>11</v>
      </c>
      <c r="C20" s="25">
        <v>73655860.310000002</v>
      </c>
      <c r="D20" s="25">
        <v>97324553.5</v>
      </c>
      <c r="E20" s="25">
        <v>97324553.5</v>
      </c>
    </row>
    <row r="21" spans="2:6" x14ac:dyDescent="0.25">
      <c r="B21" s="9" t="s">
        <v>12</v>
      </c>
      <c r="C21" s="25">
        <v>23888827.75</v>
      </c>
      <c r="D21" s="25">
        <v>29389240.18</v>
      </c>
      <c r="E21" s="25">
        <v>29389240.18</v>
      </c>
      <c r="F21" s="29"/>
    </row>
    <row r="22" spans="2:6" ht="7.15" customHeight="1" x14ac:dyDescent="0.25">
      <c r="B22" s="10"/>
      <c r="C22" s="25"/>
      <c r="D22" s="25"/>
      <c r="E22" s="25"/>
    </row>
    <row r="23" spans="2:6" x14ac:dyDescent="0.25">
      <c r="B23" s="8" t="s">
        <v>13</v>
      </c>
      <c r="C23" s="26">
        <f>C25+C24</f>
        <v>0</v>
      </c>
      <c r="D23" s="26">
        <f>D25+D24</f>
        <v>0</v>
      </c>
      <c r="E23" s="26">
        <f>E25+E24</f>
        <v>0</v>
      </c>
    </row>
    <row r="24" spans="2:6" x14ac:dyDescent="0.25">
      <c r="B24" s="9" t="s">
        <v>14</v>
      </c>
      <c r="C24" s="25">
        <v>0</v>
      </c>
      <c r="D24" s="25">
        <v>0</v>
      </c>
      <c r="E24" s="25">
        <v>0</v>
      </c>
    </row>
    <row r="25" spans="2:6" x14ac:dyDescent="0.25">
      <c r="B25" s="9" t="s">
        <v>15</v>
      </c>
      <c r="C25" s="25">
        <v>0</v>
      </c>
      <c r="D25" s="25">
        <v>0</v>
      </c>
      <c r="E25" s="25">
        <v>0</v>
      </c>
    </row>
    <row r="26" spans="2:6" ht="7.15" customHeight="1" x14ac:dyDescent="0.25">
      <c r="B26" s="10"/>
      <c r="C26" s="25"/>
      <c r="D26" s="25"/>
      <c r="E26" s="25"/>
    </row>
    <row r="27" spans="2:6" x14ac:dyDescent="0.25">
      <c r="B27" s="8" t="s">
        <v>16</v>
      </c>
      <c r="C27" s="26">
        <f>C14-C19+C23</f>
        <v>0</v>
      </c>
      <c r="D27" s="26">
        <f>D14-D19+D23</f>
        <v>0</v>
      </c>
      <c r="E27" s="26">
        <f>E14-E19+E23</f>
        <v>0</v>
      </c>
    </row>
    <row r="28" spans="2:6" x14ac:dyDescent="0.25">
      <c r="B28" s="8" t="s">
        <v>17</v>
      </c>
      <c r="C28" s="26">
        <f>C27-C17</f>
        <v>0</v>
      </c>
      <c r="D28" s="26">
        <f t="shared" ref="D28:E28" si="0">D27-D17</f>
        <v>0</v>
      </c>
      <c r="E28" s="26">
        <f t="shared" si="0"/>
        <v>0</v>
      </c>
    </row>
    <row r="29" spans="2:6" ht="22.5" x14ac:dyDescent="0.25">
      <c r="B29" s="8" t="s">
        <v>18</v>
      </c>
      <c r="C29" s="26">
        <f>C28-C23</f>
        <v>0</v>
      </c>
      <c r="D29" s="26">
        <f t="shared" ref="D29:E29" si="1">D28-D23</f>
        <v>0</v>
      </c>
      <c r="E29" s="26">
        <f t="shared" si="1"/>
        <v>0</v>
      </c>
    </row>
    <row r="30" spans="2:6" ht="5.25" customHeight="1" thickBot="1" x14ac:dyDescent="0.3">
      <c r="B30" s="4"/>
      <c r="C30" s="11"/>
      <c r="D30" s="11"/>
      <c r="E30" s="11"/>
    </row>
    <row r="31" spans="2:6" ht="9" customHeight="1" thickBot="1" x14ac:dyDescent="0.3"/>
    <row r="32" spans="2:6" ht="15.75" thickBot="1" x14ac:dyDescent="0.3">
      <c r="B32" s="12" t="s">
        <v>19</v>
      </c>
      <c r="C32" s="13" t="s">
        <v>20</v>
      </c>
      <c r="D32" s="13" t="s">
        <v>5</v>
      </c>
      <c r="E32" s="13" t="s">
        <v>21</v>
      </c>
    </row>
    <row r="33" spans="2:5" ht="7.15" customHeight="1" x14ac:dyDescent="0.25">
      <c r="B33" s="14"/>
      <c r="C33" s="14"/>
      <c r="D33" s="14"/>
      <c r="E33" s="14"/>
    </row>
    <row r="34" spans="2:5" x14ac:dyDescent="0.25">
      <c r="B34" s="8" t="s">
        <v>22</v>
      </c>
      <c r="C34" s="26">
        <f>C36+C35</f>
        <v>0</v>
      </c>
      <c r="D34" s="26">
        <f>D36+D35</f>
        <v>0</v>
      </c>
      <c r="E34" s="26">
        <f>E36+E35</f>
        <v>0</v>
      </c>
    </row>
    <row r="35" spans="2:5" x14ac:dyDescent="0.25">
      <c r="B35" s="9" t="s">
        <v>23</v>
      </c>
      <c r="C35" s="25">
        <v>0</v>
      </c>
      <c r="D35" s="25">
        <v>0</v>
      </c>
      <c r="E35" s="25">
        <v>0</v>
      </c>
    </row>
    <row r="36" spans="2:5" x14ac:dyDescent="0.25">
      <c r="B36" s="9" t="s">
        <v>24</v>
      </c>
      <c r="C36" s="25">
        <v>0</v>
      </c>
      <c r="D36" s="25">
        <v>0</v>
      </c>
      <c r="E36" s="25">
        <v>0</v>
      </c>
    </row>
    <row r="37" spans="2:5" ht="7.15" customHeight="1" x14ac:dyDescent="0.25">
      <c r="B37" s="8"/>
      <c r="C37" s="25"/>
      <c r="D37" s="25"/>
      <c r="E37" s="25"/>
    </row>
    <row r="38" spans="2:5" x14ac:dyDescent="0.25">
      <c r="B38" s="8" t="s">
        <v>25</v>
      </c>
      <c r="C38" s="26">
        <f>C29+C34</f>
        <v>0</v>
      </c>
      <c r="D38" s="26">
        <f t="shared" ref="D38:E38" si="2">D29+D34</f>
        <v>0</v>
      </c>
      <c r="E38" s="26">
        <f t="shared" si="2"/>
        <v>0</v>
      </c>
    </row>
    <row r="39" spans="2:5" ht="7.15" customHeight="1" thickBot="1" x14ac:dyDescent="0.3">
      <c r="B39" s="15"/>
      <c r="C39" s="15"/>
      <c r="D39" s="15"/>
      <c r="E39" s="15"/>
    </row>
    <row r="40" spans="2:5" ht="9" customHeight="1" thickBot="1" x14ac:dyDescent="0.3"/>
    <row r="41" spans="2:5" ht="8.25" customHeight="1" x14ac:dyDescent="0.25">
      <c r="B41" s="43" t="s">
        <v>19</v>
      </c>
      <c r="C41" s="35" t="s">
        <v>26</v>
      </c>
      <c r="D41" s="45" t="s">
        <v>5</v>
      </c>
      <c r="E41" s="35" t="s">
        <v>27</v>
      </c>
    </row>
    <row r="42" spans="2:5" ht="10.5" customHeight="1" thickBot="1" x14ac:dyDescent="0.3">
      <c r="B42" s="44"/>
      <c r="C42" s="36"/>
      <c r="D42" s="46"/>
      <c r="E42" s="36"/>
    </row>
    <row r="43" spans="2:5" ht="5.25" customHeight="1" x14ac:dyDescent="0.25">
      <c r="B43" s="16"/>
      <c r="C43" s="16"/>
      <c r="D43" s="16"/>
      <c r="E43" s="16"/>
    </row>
    <row r="44" spans="2:5" x14ac:dyDescent="0.25">
      <c r="B44" s="17" t="s">
        <v>28</v>
      </c>
      <c r="C44" s="26">
        <f>C46+C45</f>
        <v>0</v>
      </c>
      <c r="D44" s="26">
        <f>D46+D45</f>
        <v>0</v>
      </c>
      <c r="E44" s="26">
        <f>E46+E45</f>
        <v>0</v>
      </c>
    </row>
    <row r="45" spans="2:5" x14ac:dyDescent="0.25">
      <c r="B45" s="9" t="s">
        <v>29</v>
      </c>
      <c r="C45" s="25">
        <v>0</v>
      </c>
      <c r="D45" s="25">
        <v>0</v>
      </c>
      <c r="E45" s="25">
        <v>0</v>
      </c>
    </row>
    <row r="46" spans="2:5" x14ac:dyDescent="0.25">
      <c r="B46" s="9" t="s">
        <v>30</v>
      </c>
      <c r="C46" s="25">
        <v>0</v>
      </c>
      <c r="D46" s="25">
        <v>0</v>
      </c>
      <c r="E46" s="25">
        <v>0</v>
      </c>
    </row>
    <row r="47" spans="2:5" x14ac:dyDescent="0.25">
      <c r="B47" s="17" t="s">
        <v>31</v>
      </c>
      <c r="C47" s="26">
        <f>C49+C48</f>
        <v>0</v>
      </c>
      <c r="D47" s="26">
        <f>D49+D48</f>
        <v>0</v>
      </c>
      <c r="E47" s="26">
        <f>E49+E48</f>
        <v>0</v>
      </c>
    </row>
    <row r="48" spans="2:5" x14ac:dyDescent="0.25">
      <c r="B48" s="9" t="s">
        <v>32</v>
      </c>
      <c r="C48" s="25">
        <v>0</v>
      </c>
      <c r="D48" s="25">
        <v>0</v>
      </c>
      <c r="E48" s="25">
        <v>0</v>
      </c>
    </row>
    <row r="49" spans="2:5" x14ac:dyDescent="0.25">
      <c r="B49" s="9" t="s">
        <v>33</v>
      </c>
      <c r="C49" s="25">
        <v>0</v>
      </c>
      <c r="D49" s="25">
        <v>0</v>
      </c>
      <c r="E49" s="25">
        <v>0</v>
      </c>
    </row>
    <row r="50" spans="2:5" ht="7.15" customHeight="1" x14ac:dyDescent="0.25">
      <c r="B50" s="17"/>
      <c r="C50" s="18"/>
      <c r="D50" s="18"/>
      <c r="E50" s="18"/>
    </row>
    <row r="51" spans="2:5" x14ac:dyDescent="0.25">
      <c r="B51" s="17" t="s">
        <v>34</v>
      </c>
      <c r="C51" s="27">
        <f>C44-C47</f>
        <v>0</v>
      </c>
      <c r="D51" s="27">
        <f t="shared" ref="D51:E51" si="3">D44-D47</f>
        <v>0</v>
      </c>
      <c r="E51" s="27">
        <f t="shared" si="3"/>
        <v>0</v>
      </c>
    </row>
    <row r="52" spans="2:5" ht="5.25" customHeight="1" thickBot="1" x14ac:dyDescent="0.3">
      <c r="B52" s="5"/>
      <c r="C52" s="5"/>
      <c r="D52" s="5"/>
      <c r="E52" s="5"/>
    </row>
    <row r="53" spans="2:5" ht="9.75" customHeight="1" thickBot="1" x14ac:dyDescent="0.3"/>
    <row r="54" spans="2:5" ht="10.5" customHeight="1" x14ac:dyDescent="0.25">
      <c r="B54" s="43" t="s">
        <v>19</v>
      </c>
      <c r="C54" s="35" t="s">
        <v>26</v>
      </c>
      <c r="D54" s="45" t="s">
        <v>5</v>
      </c>
      <c r="E54" s="35" t="s">
        <v>27</v>
      </c>
    </row>
    <row r="55" spans="2:5" ht="9" customHeight="1" thickBot="1" x14ac:dyDescent="0.3">
      <c r="B55" s="44"/>
      <c r="C55" s="36"/>
      <c r="D55" s="46"/>
      <c r="E55" s="36"/>
    </row>
    <row r="56" spans="2:5" ht="7.15" customHeight="1" x14ac:dyDescent="0.25">
      <c r="B56" s="16"/>
      <c r="C56" s="16"/>
      <c r="D56" s="16"/>
      <c r="E56" s="16"/>
    </row>
    <row r="57" spans="2:5" x14ac:dyDescent="0.25">
      <c r="B57" s="19" t="s">
        <v>35</v>
      </c>
      <c r="C57" s="28">
        <f>C15</f>
        <v>73655860.310000002</v>
      </c>
      <c r="D57" s="28">
        <f>D15</f>
        <v>97324553.5</v>
      </c>
      <c r="E57" s="28">
        <f>E15</f>
        <v>97324553.5</v>
      </c>
    </row>
    <row r="58" spans="2:5" ht="22.5" x14ac:dyDescent="0.25">
      <c r="B58" s="20" t="s">
        <v>36</v>
      </c>
      <c r="C58" s="28">
        <f>C59-C60</f>
        <v>0</v>
      </c>
      <c r="D58" s="28">
        <f t="shared" ref="D58:E58" si="4">D59-D60</f>
        <v>0</v>
      </c>
      <c r="E58" s="28">
        <f t="shared" si="4"/>
        <v>0</v>
      </c>
    </row>
    <row r="59" spans="2:5" x14ac:dyDescent="0.25">
      <c r="B59" s="9" t="s">
        <v>29</v>
      </c>
      <c r="C59" s="28">
        <f>C45</f>
        <v>0</v>
      </c>
      <c r="D59" s="28">
        <f>D45</f>
        <v>0</v>
      </c>
      <c r="E59" s="28">
        <f>E45</f>
        <v>0</v>
      </c>
    </row>
    <row r="60" spans="2:5" x14ac:dyDescent="0.25">
      <c r="B60" s="9" t="s">
        <v>32</v>
      </c>
      <c r="C60" s="28">
        <f>C48</f>
        <v>0</v>
      </c>
      <c r="D60" s="28">
        <f>D48</f>
        <v>0</v>
      </c>
      <c r="E60" s="28">
        <f>E48</f>
        <v>0</v>
      </c>
    </row>
    <row r="61" spans="2:5" ht="7.15" customHeight="1" x14ac:dyDescent="0.25">
      <c r="B61" s="19"/>
      <c r="C61" s="28"/>
      <c r="D61" s="28"/>
      <c r="E61" s="28"/>
    </row>
    <row r="62" spans="2:5" x14ac:dyDescent="0.25">
      <c r="B62" s="20" t="s">
        <v>11</v>
      </c>
      <c r="C62" s="28">
        <f>C20</f>
        <v>73655860.310000002</v>
      </c>
      <c r="D62" s="28">
        <f>D20</f>
        <v>97324553.5</v>
      </c>
      <c r="E62" s="28">
        <f>E20</f>
        <v>97324553.5</v>
      </c>
    </row>
    <row r="63" spans="2:5" ht="7.15" customHeight="1" x14ac:dyDescent="0.25">
      <c r="B63" s="19"/>
      <c r="C63" s="28"/>
      <c r="D63" s="28"/>
      <c r="E63" s="28"/>
    </row>
    <row r="64" spans="2:5" x14ac:dyDescent="0.25">
      <c r="B64" s="20" t="s">
        <v>14</v>
      </c>
      <c r="C64" s="28">
        <f>C24</f>
        <v>0</v>
      </c>
      <c r="D64" s="28">
        <f>D24</f>
        <v>0</v>
      </c>
      <c r="E64" s="28">
        <f>E24</f>
        <v>0</v>
      </c>
    </row>
    <row r="65" spans="2:5" ht="7.15" customHeight="1" x14ac:dyDescent="0.25">
      <c r="B65" s="19"/>
      <c r="C65" s="28"/>
      <c r="D65" s="28"/>
      <c r="E65" s="28"/>
    </row>
    <row r="66" spans="2:5" x14ac:dyDescent="0.25">
      <c r="B66" s="21" t="s">
        <v>37</v>
      </c>
      <c r="C66" s="30">
        <f>C57+C58-C62+C64</f>
        <v>0</v>
      </c>
      <c r="D66" s="30">
        <f t="shared" ref="D66:E66" si="5">D57+D58-D62+D64</f>
        <v>0</v>
      </c>
      <c r="E66" s="30">
        <f t="shared" si="5"/>
        <v>0</v>
      </c>
    </row>
    <row r="67" spans="2:5" ht="22.5" x14ac:dyDescent="0.25">
      <c r="B67" s="21" t="s">
        <v>38</v>
      </c>
      <c r="C67" s="30">
        <f>C66-C58</f>
        <v>0</v>
      </c>
      <c r="D67" s="30">
        <f t="shared" ref="D67:E67" si="6">D66-D58</f>
        <v>0</v>
      </c>
      <c r="E67" s="30">
        <f t="shared" si="6"/>
        <v>0</v>
      </c>
    </row>
    <row r="68" spans="2:5" ht="5.25" customHeight="1" thickBot="1" x14ac:dyDescent="0.3">
      <c r="B68" s="22"/>
      <c r="C68" s="23"/>
      <c r="D68" s="23"/>
      <c r="E68" s="23"/>
    </row>
    <row r="69" spans="2:5" ht="9.75" customHeight="1" thickBot="1" x14ac:dyDescent="0.3"/>
    <row r="70" spans="2:5" x14ac:dyDescent="0.25">
      <c r="B70" s="43" t="s">
        <v>19</v>
      </c>
      <c r="C70" s="35" t="s">
        <v>39</v>
      </c>
      <c r="D70" s="45" t="s">
        <v>5</v>
      </c>
      <c r="E70" s="35" t="s">
        <v>27</v>
      </c>
    </row>
    <row r="71" spans="2:5" ht="15.75" thickBot="1" x14ac:dyDescent="0.3">
      <c r="B71" s="44"/>
      <c r="C71" s="36"/>
      <c r="D71" s="46"/>
      <c r="E71" s="36"/>
    </row>
    <row r="72" spans="2:5" ht="7.15" customHeight="1" x14ac:dyDescent="0.25">
      <c r="B72" s="16"/>
      <c r="C72" s="16"/>
      <c r="D72" s="16"/>
      <c r="E72" s="16"/>
    </row>
    <row r="73" spans="2:5" x14ac:dyDescent="0.25">
      <c r="B73" s="19" t="s">
        <v>9</v>
      </c>
      <c r="C73" s="31">
        <f>C16</f>
        <v>23888827.75</v>
      </c>
      <c r="D73" s="31">
        <f t="shared" ref="D73:E73" si="7">D16</f>
        <v>29389240.18</v>
      </c>
      <c r="E73" s="31">
        <f t="shared" si="7"/>
        <v>29389240.18</v>
      </c>
    </row>
    <row r="74" spans="2:5" ht="22.5" x14ac:dyDescent="0.25">
      <c r="B74" s="20" t="s">
        <v>40</v>
      </c>
      <c r="C74" s="31">
        <f>C75-C76</f>
        <v>0</v>
      </c>
      <c r="D74" s="31">
        <f t="shared" ref="D74:E74" si="8">D75-D76</f>
        <v>0</v>
      </c>
      <c r="E74" s="31">
        <f t="shared" si="8"/>
        <v>0</v>
      </c>
    </row>
    <row r="75" spans="2:5" x14ac:dyDescent="0.25">
      <c r="B75" s="9" t="s">
        <v>30</v>
      </c>
      <c r="C75" s="31">
        <f>C46</f>
        <v>0</v>
      </c>
      <c r="D75" s="31">
        <f>D46</f>
        <v>0</v>
      </c>
      <c r="E75" s="31">
        <f>E46</f>
        <v>0</v>
      </c>
    </row>
    <row r="76" spans="2:5" x14ac:dyDescent="0.25">
      <c r="B76" s="9" t="s">
        <v>33</v>
      </c>
      <c r="C76" s="31">
        <f>C49</f>
        <v>0</v>
      </c>
      <c r="D76" s="31">
        <f>D49</f>
        <v>0</v>
      </c>
      <c r="E76" s="31">
        <f>E49</f>
        <v>0</v>
      </c>
    </row>
    <row r="77" spans="2:5" ht="7.15" customHeight="1" x14ac:dyDescent="0.25">
      <c r="B77" s="19"/>
      <c r="C77" s="31"/>
      <c r="D77" s="31"/>
      <c r="E77" s="31"/>
    </row>
    <row r="78" spans="2:5" x14ac:dyDescent="0.25">
      <c r="B78" s="20" t="s">
        <v>41</v>
      </c>
      <c r="C78" s="31">
        <f>C21</f>
        <v>23888827.75</v>
      </c>
      <c r="D78" s="31">
        <f t="shared" ref="D78:E78" si="9">D21</f>
        <v>29389240.18</v>
      </c>
      <c r="E78" s="31">
        <f t="shared" si="9"/>
        <v>29389240.18</v>
      </c>
    </row>
    <row r="79" spans="2:5" ht="7.15" customHeight="1" x14ac:dyDescent="0.25">
      <c r="B79" s="19"/>
      <c r="C79" s="31"/>
      <c r="D79" s="31"/>
      <c r="E79" s="31"/>
    </row>
    <row r="80" spans="2:5" x14ac:dyDescent="0.25">
      <c r="B80" s="20" t="s">
        <v>15</v>
      </c>
      <c r="C80" s="31">
        <f>C25</f>
        <v>0</v>
      </c>
      <c r="D80" s="31">
        <f t="shared" ref="D80:E80" si="10">D25</f>
        <v>0</v>
      </c>
      <c r="E80" s="31">
        <f t="shared" si="10"/>
        <v>0</v>
      </c>
    </row>
    <row r="81" spans="2:5" ht="7.15" customHeight="1" x14ac:dyDescent="0.25">
      <c r="B81" s="19"/>
      <c r="C81" s="31"/>
      <c r="D81" s="31"/>
      <c r="E81" s="31"/>
    </row>
    <row r="82" spans="2:5" x14ac:dyDescent="0.25">
      <c r="B82" s="21" t="s">
        <v>42</v>
      </c>
      <c r="C82" s="32">
        <f>C73+C74-C78+C80</f>
        <v>0</v>
      </c>
      <c r="D82" s="32">
        <f>D73+D74-D78+D80</f>
        <v>0</v>
      </c>
      <c r="E82" s="32">
        <f>E73+E74-E78+E80</f>
        <v>0</v>
      </c>
    </row>
    <row r="83" spans="2:5" ht="22.5" x14ac:dyDescent="0.25">
      <c r="B83" s="21" t="s">
        <v>43</v>
      </c>
      <c r="C83" s="32">
        <f>C82-C74</f>
        <v>0</v>
      </c>
      <c r="D83" s="32">
        <f t="shared" ref="D83:E83" si="11">D82-D74</f>
        <v>0</v>
      </c>
      <c r="E83" s="32">
        <f t="shared" si="11"/>
        <v>0</v>
      </c>
    </row>
    <row r="84" spans="2:5" ht="5.25" customHeight="1" thickBot="1" x14ac:dyDescent="0.3">
      <c r="B84" s="22"/>
      <c r="C84" s="24"/>
      <c r="D84" s="24"/>
      <c r="E84" s="24"/>
    </row>
    <row r="95" spans="2:5" x14ac:dyDescent="0.25">
      <c r="B95" s="6" t="s">
        <v>44</v>
      </c>
      <c r="C95" s="7"/>
      <c r="D95" s="7"/>
      <c r="E95" s="7"/>
    </row>
    <row r="96" spans="2:5" ht="59.25" customHeight="1" x14ac:dyDescent="0.25">
      <c r="B96" s="42" t="s">
        <v>45</v>
      </c>
      <c r="C96" s="42"/>
      <c r="D96" s="42"/>
      <c r="E96" s="42"/>
    </row>
    <row r="97" spans="2:5" ht="36" customHeight="1" x14ac:dyDescent="0.25">
      <c r="B97" s="42" t="s">
        <v>46</v>
      </c>
      <c r="C97" s="42"/>
      <c r="D97" s="42"/>
      <c r="E97" s="42"/>
    </row>
    <row r="98" spans="2:5" ht="59.25" customHeight="1" x14ac:dyDescent="0.25">
      <c r="B98" s="42" t="s">
        <v>47</v>
      </c>
      <c r="C98" s="42"/>
      <c r="D98" s="42"/>
      <c r="E98" s="42"/>
    </row>
    <row r="99" spans="2:5" x14ac:dyDescent="0.25">
      <c r="B99" s="42" t="s">
        <v>48</v>
      </c>
      <c r="C99" s="42"/>
      <c r="D99" s="42"/>
      <c r="E99" s="42"/>
    </row>
  </sheetData>
  <mergeCells count="27">
    <mergeCell ref="B98:E98"/>
    <mergeCell ref="B99:E99"/>
    <mergeCell ref="B8:E8"/>
    <mergeCell ref="B70:B71"/>
    <mergeCell ref="C70:C71"/>
    <mergeCell ref="D70:D71"/>
    <mergeCell ref="E70:E71"/>
    <mergeCell ref="B96:E96"/>
    <mergeCell ref="B97:E97"/>
    <mergeCell ref="B41:B42"/>
    <mergeCell ref="C41:C42"/>
    <mergeCell ref="D41:D42"/>
    <mergeCell ref="E41:E42"/>
    <mergeCell ref="B54:B55"/>
    <mergeCell ref="C54:C55"/>
    <mergeCell ref="D54:D55"/>
    <mergeCell ref="E54:E55"/>
    <mergeCell ref="D2:E2"/>
    <mergeCell ref="B4:E4"/>
    <mergeCell ref="B6:E6"/>
    <mergeCell ref="B7:E7"/>
    <mergeCell ref="B9:E9"/>
    <mergeCell ref="B11:B12"/>
    <mergeCell ref="C11:C12"/>
    <mergeCell ref="D11:D12"/>
    <mergeCell ref="E11:E12"/>
    <mergeCell ref="B5:E5"/>
  </mergeCells>
  <printOptions horizontalCentered="1"/>
  <pageMargins left="0.51181102362204722" right="0.43307086614173229" top="0.59055118110236227" bottom="0.74803149606299213" header="0" footer="0"/>
  <pageSetup scale="9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LDF-4</vt:lpstr>
      <vt:lpstr>'LDF-4'!Área_de_impresión</vt:lpstr>
      <vt:lpstr>'LDF-4'!Títulos_a_imprimir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oican</dc:creator>
  <cp:lastModifiedBy>CUENTA PUBLICA</cp:lastModifiedBy>
  <cp:lastPrinted>2020-04-22T23:04:36Z</cp:lastPrinted>
  <dcterms:created xsi:type="dcterms:W3CDTF">2019-07-23T01:31:24Z</dcterms:created>
  <dcterms:modified xsi:type="dcterms:W3CDTF">2020-05-28T21:50:57Z</dcterms:modified>
</cp:coreProperties>
</file>