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76" windowWidth="15090" windowHeight="8805" activeTab="0"/>
  </bookViews>
  <sheets>
    <sheet name="Hoja1" sheetId="1" r:id="rId1"/>
  </sheets>
  <definedNames>
    <definedName name="_xlnm.Print_Titles" localSheetId="0">'Hoja1'!$1:$12</definedName>
  </definedNames>
  <calcPr fullCalcOnLoad="1"/>
</workbook>
</file>

<file path=xl/sharedStrings.xml><?xml version="1.0" encoding="utf-8"?>
<sst xmlns="http://schemas.openxmlformats.org/spreadsheetml/2006/main" count="2732" uniqueCount="881">
  <si>
    <t>Modificado</t>
  </si>
  <si>
    <t>Devengado</t>
  </si>
  <si>
    <t>Pagado</t>
  </si>
  <si>
    <t>Subejercicio</t>
  </si>
  <si>
    <t>Concepto</t>
  </si>
  <si>
    <t>Aprobado</t>
  </si>
  <si>
    <t xml:space="preserve">Ampliaciones/        ( Reducciones)
</t>
  </si>
  <si>
    <t>Egresos</t>
  </si>
  <si>
    <t>MUNICIPIO DE PILCAYA GUERRERO</t>
  </si>
  <si>
    <t>TESORERIA MUNICIPAL</t>
  </si>
  <si>
    <t>CONSOLIDADO</t>
  </si>
  <si>
    <t/>
  </si>
  <si>
    <t>ESTADO ANALÍTICO DEL EJERCICIO DEL PRESUPUESTO DE EGRESOS</t>
  </si>
  <si>
    <t>Clasificación Administrativa</t>
  </si>
  <si>
    <t>DEL 1 DE ENERO AL 29 DE SEPTIEMBRE DEL 2021</t>
  </si>
  <si>
    <t xml:space="preserve">     ORGANO DE CONTROL INTERNO</t>
  </si>
  <si>
    <t xml:space="preserve">       GASTOS Y OTRAS PERDIDAS</t>
  </si>
  <si>
    <t xml:space="preserve">         CORRIENTE ( TIPO DE GASTO  1 CORRIENTE, 2 CAPITAL)</t>
  </si>
  <si>
    <t xml:space="preserve">           SERVICIOS PERSONALES</t>
  </si>
  <si>
    <t xml:space="preserve">             REMUNERACIONES AL PERSONAL DE CARACTER PERMANENTE</t>
  </si>
  <si>
    <t xml:space="preserve">                 SUELDOS BASE AL PERSONALPERMANENTE</t>
  </si>
  <si>
    <t xml:space="preserve">                     GASTO CORRIENTE</t>
  </si>
  <si>
    <t xml:space="preserve">                         SUELDOS Y SALARIOS</t>
  </si>
  <si>
    <t xml:space="preserve">             REMUNERACIONES ADICIONALES Y ESPECIALES</t>
  </si>
  <si>
    <t xml:space="preserve">                 PRIMAS DE VACACIONES DOMINICAL Y GRATIFICACION DE FIN DE AÑO</t>
  </si>
  <si>
    <t xml:space="preserve">                         PRIMA VACACIONAL</t>
  </si>
  <si>
    <t xml:space="preserve">                         AGUINALDO</t>
  </si>
  <si>
    <t xml:space="preserve">           MATERIALES Y SUMINISTROS</t>
  </si>
  <si>
    <t xml:space="preserve">             MATERIALES DE ADMINISTRACION, EMISION DE DOCUMENTOS Y ARTICULOS OFICIALES</t>
  </si>
  <si>
    <t xml:space="preserve">                 MATERIALES UTILES Y EQUIPOS MENORES DE OFICINA</t>
  </si>
  <si>
    <t xml:space="preserve">                         DE OFICINA</t>
  </si>
  <si>
    <t xml:space="preserve">                         DE COMPUTO</t>
  </si>
  <si>
    <t xml:space="preserve">                     INGRESOS PROPIOS</t>
  </si>
  <si>
    <t xml:space="preserve">             MATERIALES Y ARTICULOS DE CONSTRUCCION Y DE REPARACION.</t>
  </si>
  <si>
    <t xml:space="preserve">                 CEMENTO Y PRODUCTOS DE CONCRETO.</t>
  </si>
  <si>
    <t xml:space="preserve">                         CEMENTO Y PRODUCTOS DE CONCRETO.</t>
  </si>
  <si>
    <t xml:space="preserve">           SERVICIOS GENERALES</t>
  </si>
  <si>
    <t xml:space="preserve">             SERVICIO DE TRASLADO Y VIATICOS</t>
  </si>
  <si>
    <t xml:space="preserve">                 VIATICOS EN EL PAIS.</t>
  </si>
  <si>
    <t xml:space="preserve">                         VIATICOS EN EL ESTADO</t>
  </si>
  <si>
    <t xml:space="preserve">                         VIATICOS NACIONALES.</t>
  </si>
  <si>
    <t xml:space="preserve">             OTROS SERVICIOS GENERALES</t>
  </si>
  <si>
    <t xml:space="preserve">                 IMPUESTO SOBRE NOMINAS Y OTROS QUE DERIVEN DE UNA RELACION LABORAL</t>
  </si>
  <si>
    <t xml:space="preserve">                         2 % SOBRE NOMINAS</t>
  </si>
  <si>
    <t xml:space="preserve">                         15% ADICIONAL FOMENTO EDUCATIVO</t>
  </si>
  <si>
    <t xml:space="preserve">                         15% ADICIONAL FOMENTO ACT. TURÍSTICA</t>
  </si>
  <si>
    <t xml:space="preserve">                         15% ADICIONAL RECUPERACIÓN ECOLÓGICA</t>
  </si>
  <si>
    <t xml:space="preserve">         BIENES MUEBLES, INMUEBLES E INTANGIBLES</t>
  </si>
  <si>
    <t xml:space="preserve">           BIENES MUEBLES</t>
  </si>
  <si>
    <t xml:space="preserve">             MUEBLES DE OFICINA Y ESTANTERÍA</t>
  </si>
  <si>
    <t xml:space="preserve">                 EQUIPO DE COMPUTO Y TECNOLOGIAS DE LA INFORMACION</t>
  </si>
  <si>
    <t xml:space="preserve">                         ADMINISTRACION 2018- 2021</t>
  </si>
  <si>
    <t xml:space="preserve">                             EQUIPO  DE COMPUTO Y TECNOLOGIAS DE LA INFORMACION</t>
  </si>
  <si>
    <t xml:space="preserve">                                 IMPRESORA MULTIFUNCIONAL ECOTANK MODELO L3110 NEGRO EPSON CONECT</t>
  </si>
  <si>
    <t xml:space="preserve">     SECRETARIA GENERAL</t>
  </si>
  <si>
    <t xml:space="preserve">             Remuneraciones al Personal de Caracter Transitorio</t>
  </si>
  <si>
    <t xml:space="preserve">                 SUELDOS BASE AL PERSONAL EVENTUAL</t>
  </si>
  <si>
    <t xml:space="preserve">                         SUELDOS EVENTUALES</t>
  </si>
  <si>
    <t xml:space="preserve">                 COMPENSACIONES</t>
  </si>
  <si>
    <t xml:space="preserve">                         COMPENSACIONES EXTRAORDINARIAS</t>
  </si>
  <si>
    <t xml:space="preserve">             OTRAS PRESTACIONES SOCIALES Y ECONOMICAS</t>
  </si>
  <si>
    <t xml:space="preserve">                 INDEMNIZACIONES</t>
  </si>
  <si>
    <t xml:space="preserve">                         INDEMNIZACIONES Y FINIQUITOS</t>
  </si>
  <si>
    <t xml:space="preserve">             PAGO DE ESTIMULOS A SERVIDORES PUBLICOS</t>
  </si>
  <si>
    <t xml:space="preserve">                 ESTIMULOS</t>
  </si>
  <si>
    <t xml:space="preserve">                         PREVISIONES DE CARACTER LABORAL,  ECONOMICA Y DE SEGURIDAD SOCIAL</t>
  </si>
  <si>
    <t xml:space="preserve">                 MATERIALES Y UTILES DE IMPRESION Y REPRODUCCION</t>
  </si>
  <si>
    <t xml:space="preserve">                         IMPRESOS Y FORMAS OFICIALES</t>
  </si>
  <si>
    <t xml:space="preserve">                         DE IMPRENTA </t>
  </si>
  <si>
    <t xml:space="preserve">                         MATERIALES Y UTILES DE IMPRESION</t>
  </si>
  <si>
    <t xml:space="preserve">                         DE IMPRENTA</t>
  </si>
  <si>
    <t xml:space="preserve">                 MATERIALES UTILES Y EQUIPOS MENORES DE TECNOLOGIAS DE INFORMACION Y COMUNICACIONES</t>
  </si>
  <si>
    <t xml:space="preserve">                         DE CAFETERIA</t>
  </si>
  <si>
    <t xml:space="preserve">                 MATERIAL DE LIMPIEZA</t>
  </si>
  <si>
    <t xml:space="preserve">                         DE ASEO Y LIMPIEZA</t>
  </si>
  <si>
    <t xml:space="preserve">                         MATERIAL DE  SANITIZACION Y SUMINISTROS MEDICOS  POR CONTINGENCIA COVID 19</t>
  </si>
  <si>
    <t xml:space="preserve">                         MATERIAL DE SANITIZACION Y SUMINISTROS MEDICOS POR CONTINGENCIA SANITARIA COVID 19</t>
  </si>
  <si>
    <t xml:space="preserve">                 MATERIALES PARA EL REGISTRO E IDENTIFICACION DE BIENES Y PERSONAS</t>
  </si>
  <si>
    <t xml:space="preserve">                         ACTAS AUTOMATIZADAS</t>
  </si>
  <si>
    <t xml:space="preserve">             ALIMENTOS Y UTENSILIOS</t>
  </si>
  <si>
    <t xml:space="preserve">                 PRODUCTOS ALIMENTICIOS PARA PERSONAS</t>
  </si>
  <si>
    <t xml:space="preserve">                         COMIDAS</t>
  </si>
  <si>
    <t xml:space="preserve">                         CAFETERIA</t>
  </si>
  <si>
    <t xml:space="preserve">                         CARNES</t>
  </si>
  <si>
    <t xml:space="preserve">                 MADERA Y PRODUCTOS DE MADERA.</t>
  </si>
  <si>
    <t xml:space="preserve">                         MADERA Y PRODUCTOS DE MADERA.</t>
  </si>
  <si>
    <t xml:space="preserve">                 MATERIAL ELECTRICO Y ELECTRONICO.</t>
  </si>
  <si>
    <t xml:space="preserve">                         MATERIAL ELECTRICO</t>
  </si>
  <si>
    <t xml:space="preserve">                 ARTICULOS METALICOS PARA LA CONSTRUCCION.</t>
  </si>
  <si>
    <t xml:space="preserve">                         ARTICULOS METALICOS PARA LA CONSTRUCCION.</t>
  </si>
  <si>
    <t xml:space="preserve">                 OTROS MATERIALES Y ARTICULOS DE CONSTRUCCION Y REPARACION.</t>
  </si>
  <si>
    <t xml:space="preserve">                         MATERIALES DE CONSTRUCCION Y REPARACION.</t>
  </si>
  <si>
    <t xml:space="preserve">                         PINTURAS</t>
  </si>
  <si>
    <t xml:space="preserve">                         DE SEÑALIZACION</t>
  </si>
  <si>
    <t xml:space="preserve">                         OTROS (CUBETAS, TUBOS PVC, SOLDADURA Y OTROS)</t>
  </si>
  <si>
    <t xml:space="preserve">                         ACCESORIOS HIDRAULICOS</t>
  </si>
  <si>
    <t xml:space="preserve">             PRODUCTOS QUIMICOS FARMACEUTICOS Y DE LABORATORIO</t>
  </si>
  <si>
    <t xml:space="preserve">                 PRODUCTOS QUIMICOS BASICOS</t>
  </si>
  <si>
    <t xml:space="preserve">                         PRODUCTOS QUIMICOS BASICOS</t>
  </si>
  <si>
    <t xml:space="preserve">             COMBUSTIBLES, LUBRICANTES Y ADITIVOS</t>
  </si>
  <si>
    <t xml:space="preserve">                 COMBUSTIBLES LUBRICANTES Y ADITIVOS</t>
  </si>
  <si>
    <t xml:space="preserve">                         COMBUSTIBLES Y LUBRICANTES</t>
  </si>
  <si>
    <t xml:space="preserve">             VESTUARIO, BLANCOS, PRENDAS DE PROTECCION Y ARTICULOS DEPORTIVOS</t>
  </si>
  <si>
    <t xml:space="preserve">                 VESTUARIO Y UNIFORMES</t>
  </si>
  <si>
    <t xml:space="preserve">                         UNIFORMES COMPLETOS</t>
  </si>
  <si>
    <t xml:space="preserve">                 PRENDAS DE SEGURIDAD Y PROTECCION PERSONAL</t>
  </si>
  <si>
    <t xml:space="preserve">                         PRENDAS DE SEGURIDAD</t>
  </si>
  <si>
    <t xml:space="preserve">                 PRODUCTOS TEXTILES</t>
  </si>
  <si>
    <t xml:space="preserve">                         PRODUCTOS TEXTILES, TELAS</t>
  </si>
  <si>
    <t xml:space="preserve">                 BLANCOS Y OTROS PRODUCTOS TEXTILES, EXCEPTO PRENDAS DE VESTIR</t>
  </si>
  <si>
    <t xml:space="preserve">                         BLANCOS Y OTROS PRODUCTOS TEXTILES</t>
  </si>
  <si>
    <t xml:space="preserve">             HERRAMIENTAS, REFACCIONES Y ACCESORIOS MENORES</t>
  </si>
  <si>
    <t xml:space="preserve">                 HERRAMIENTAS MENORES</t>
  </si>
  <si>
    <t xml:space="preserve">                         HERRAMIENTAS MENORES</t>
  </si>
  <si>
    <t xml:space="preserve">             SERVICIOS BASICOS</t>
  </si>
  <si>
    <t xml:space="preserve">                 AGUA</t>
  </si>
  <si>
    <t xml:space="preserve">                         AGUA GASEOSA,PURIFICADA Y HIELO</t>
  </si>
  <si>
    <t xml:space="preserve">                 TELEFONIA TRADICIONAL</t>
  </si>
  <si>
    <t xml:space="preserve">                         TELEFONOS, FAX, CORREOS, TELEGRAFOS, RAD</t>
  </si>
  <si>
    <t xml:space="preserve">             SERVICIOS DE ARRENDAMIENTO</t>
  </si>
  <si>
    <t xml:space="preserve">                 ARRENDAMIENTO DE EDIFICIOS.</t>
  </si>
  <si>
    <t xml:space="preserve">                         ARRENDAMIENTO DE EDIFICIOS Y LOCALES.</t>
  </si>
  <si>
    <t xml:space="preserve">                 ARRENDAMIENTO DE MOBILIARIO Y EQUIPO DE ADMINISTRACION, EDUCACIONAL Y RECREATIVO</t>
  </si>
  <si>
    <t xml:space="preserve">                         ARRENDAMIENTO DE BIENES MUEBLES</t>
  </si>
  <si>
    <t xml:space="preserve">                             SILLAS, MESAS Y CARPAS</t>
  </si>
  <si>
    <t xml:space="preserve">                             SONIDO</t>
  </si>
  <si>
    <t xml:space="preserve">                 ARRENDAMIENTO DE EQUIPO DE TRANSPORTE.</t>
  </si>
  <si>
    <t xml:space="preserve">                         ARRENDAMIENTO DE EQUIPO DE TRANSPORTE</t>
  </si>
  <si>
    <t xml:space="preserve">             SERVICIOS OFICIALES</t>
  </si>
  <si>
    <t xml:space="preserve">                 GASTOS DE ORDEN SOCIAL Y CULTURAL</t>
  </si>
  <si>
    <t xml:space="preserve">                         GASTOS DE ORDEN SOCIAL</t>
  </si>
  <si>
    <t xml:space="preserve">           TRANSFERENCIAS, ASIGNACIONES, SUBSIDIOS Y OTRAS AYUDAS.</t>
  </si>
  <si>
    <t xml:space="preserve">             AYUDAS SOCIALES</t>
  </si>
  <si>
    <t xml:space="preserve">                 AYUDAS SOCIALES A PERSONAS</t>
  </si>
  <si>
    <t xml:space="preserve">                         APOYOS EN ESPECIE  POR CONTINGENCIA SANITARIA COVID 19</t>
  </si>
  <si>
    <t xml:space="preserve">                 Muebles de oficina y estantería</t>
  </si>
  <si>
    <t xml:space="preserve">                             EQUIPO DE MOBILIARIO Y OFICINA</t>
  </si>
  <si>
    <t xml:space="preserve">                                 ARCHIVERO METALICO</t>
  </si>
  <si>
    <t xml:space="preserve">                                 EQUIPO DE COMPUTO ENSAMBLADO PROCESADOR  INTEL CELERON G39002 80 GHZ MEMORIA DDR4 KINGSTON</t>
  </si>
  <si>
    <t xml:space="preserve">                 OTROS MOBILIARIOS Y EQUIPOS DE ADMINISTRACION</t>
  </si>
  <si>
    <t xml:space="preserve">                         ADMINISTRACION 2018 - 2021</t>
  </si>
  <si>
    <t xml:space="preserve">                             OTROS MOBILIARIOS Y EQUIPOS DE ADMINISTRACION</t>
  </si>
  <si>
    <t xml:space="preserve">                                 ATOMIZADOR FUMIGADORA DE MOCHILA</t>
  </si>
  <si>
    <t xml:space="preserve">             MAQUINARIA, OTROS EQUIPOS Y HERRAMIENTAS</t>
  </si>
  <si>
    <t xml:space="preserve">                 HERRAMIENTAS Y MAQUINAS-HERRAMIENTAS</t>
  </si>
  <si>
    <t xml:space="preserve">                         ADMINISTRACION 2018-2021</t>
  </si>
  <si>
    <t xml:space="preserve">                             HERRAMIENTAS</t>
  </si>
  <si>
    <t xml:space="preserve">     DIRECCION DE COMUNICACIÓN</t>
  </si>
  <si>
    <t xml:space="preserve">                         DE FOTOCOPIADO</t>
  </si>
  <si>
    <t xml:space="preserve">                         DE FOTOGRAFIA</t>
  </si>
  <si>
    <t xml:space="preserve">                         MAT., UTILES Y EQUIPOS MENORES DE TECNOLOGIAS DE LA INFORM. Y COMUNIC. </t>
  </si>
  <si>
    <t xml:space="preserve">                         MATERIALES, UTILES Y EQ. MENORES DE TECNOLOGIAS DE LA INFORM. Y COM</t>
  </si>
  <si>
    <t xml:space="preserve">                 SERVICIOS DE ACCESO DE INTERNET, REDES Y PROCESAMIENTO DE INFORMACION</t>
  </si>
  <si>
    <t xml:space="preserve">                         SERVICIO DE CONDUCCION DE SEÑALES ANALOGICAS Y DIGITALES</t>
  </si>
  <si>
    <t xml:space="preserve">             SERVICIOS PROFESIONALES, CIENTIFICOS, TECNICOS Y OTROS SERVICIOS.</t>
  </si>
  <si>
    <t xml:space="preserve">                 SERVICIOS DE CONSULTORIA ADMINISTRATIVA, PROCESOS, TECNICA Y EN TECNOLOGIAS DE LA INFORMACION</t>
  </si>
  <si>
    <t xml:space="preserve">                         SERVICIOS DE INFORMATICA</t>
  </si>
  <si>
    <t xml:space="preserve">             SERVICIOS DE INSTALACION, REPARACION, MANTENIMIENTO Y CONSERVACION MENOR DE INMUEBLES</t>
  </si>
  <si>
    <t xml:space="preserve">                 INSTALACION Y MANTENIMIENTO DE MOBILIARIO Y EQUIPO DE ADMINISTRACION, EDUCACIONAL Y RECREATIVO.</t>
  </si>
  <si>
    <t xml:space="preserve">                         DE MOBILIARIO Y EQUIPO DE OFICINA</t>
  </si>
  <si>
    <t xml:space="preserve">             SERVICIOS DE COMUNICACION SOCIAL Y PUBLICIDAD</t>
  </si>
  <si>
    <t xml:space="preserve">                 DIFUSION DE RADIO TELEVISION Y OTROS MEDIOS EN MENSAJES SOBRE PROGRAMAS GUBERNAMENTALES</t>
  </si>
  <si>
    <t xml:space="preserve">                         PRENSA Y PUBLICIDAD</t>
  </si>
  <si>
    <t xml:space="preserve">                 SERVICIOS DE CREATIVIDAD, PREPRODUCCION Y PRODUCCION DE PUBLICIDAD, EXCEPTO INTERNET</t>
  </si>
  <si>
    <t xml:space="preserve">                         SERVICIOS DE CREATIVIDAD, PREPRODUCCION Y PRODUCCION DE PUBLICIDAD, EXCEPTO INTERNET</t>
  </si>
  <si>
    <t xml:space="preserve">                 SERVICIO DE CREACION Y DIFUSION DE CONTENIDO EXCLUSIVAMENTE A TRAVES DE INTERNET</t>
  </si>
  <si>
    <t xml:space="preserve">                         SERVICIO DE CREACION Y DIFUSION DE CONTENIDO EXCLUSIVAMENTE A TRAVES DE INTERNET</t>
  </si>
  <si>
    <t xml:space="preserve">                         SERVICIO DE CREACION Y DIFUSION  DE CONTENIDO EXCLUSIVAMENTE A TRAVES  DE INTERNET</t>
  </si>
  <si>
    <t xml:space="preserve">                 OTROS SERVICIOS DE INFORMACION</t>
  </si>
  <si>
    <t xml:space="preserve">                         ROTULOS, MANTAS, MAMPARAS, PINTAS</t>
  </si>
  <si>
    <t xml:space="preserve">                         PREMIOS</t>
  </si>
  <si>
    <t xml:space="preserve">     TESORERIA MUNICIPAL</t>
  </si>
  <si>
    <t xml:space="preserve">                         INSUMOS ALIMENTICIOS PARA COMEDORES COMUNITARIOS DEL MUNICIPIO</t>
  </si>
  <si>
    <t xml:space="preserve">                 UTENSILIOS PARA EL SERVICIO DE ALIMENTACION</t>
  </si>
  <si>
    <t xml:space="preserve">                         UTENSILIOS PARA EL SERVICIO DE ALIMENTACION</t>
  </si>
  <si>
    <t xml:space="preserve">             MATERIAS PRIMAS Y MATERIALES DE PRODUCCION Y COMERCIALIZACION.</t>
  </si>
  <si>
    <t xml:space="preserve">                 PRODUCTOS METALICOS Y A BASE DE MINERALES NO METALICOS ADQUIRIDOS COMO MATERIA PRIMA</t>
  </si>
  <si>
    <t xml:space="preserve">                         PRODUCTOS METALICOS Y A BASE DE MINERALES NO METALICOS ADQUIRIDOS COMO MATERIA PRIMA</t>
  </si>
  <si>
    <t xml:space="preserve">                 CAL, YESO Y PRODUCTOS DE YESO.</t>
  </si>
  <si>
    <t xml:space="preserve">                         CAL, YESO Y PRODUCTOS DE YESO</t>
  </si>
  <si>
    <t xml:space="preserve">                         OTROS MATERIALES</t>
  </si>
  <si>
    <t xml:space="preserve">                         PRENDAS DE SEGURIDAD Y PROTECCION PERSONAL</t>
  </si>
  <si>
    <t xml:space="preserve">                 REFACCIONES Y ACCESORIOS MENORES DE MOBILIARIO Y EQUIPO DE ADMINISTRACION, EDUCACIONAL Y RECREATIVO</t>
  </si>
  <si>
    <t xml:space="preserve">                         REFACCIONES Y ACCESORIOS MENORES DE MOBILIARIO  Y EQUIPO DE ADMINISTRACION</t>
  </si>
  <si>
    <t xml:space="preserve">                 ENERGIA ELECTRICA</t>
  </si>
  <si>
    <t xml:space="preserve">                         ENERGIA ELECTRICA</t>
  </si>
  <si>
    <t xml:space="preserve">                 GAS</t>
  </si>
  <si>
    <t xml:space="preserve">                         GAS L.P.</t>
  </si>
  <si>
    <t xml:space="preserve">                 SERVICIOS LEGALES, DE CONTABILIDAD, AUDITORIA Y RELACIONADOS</t>
  </si>
  <si>
    <t xml:space="preserve">                         ASESORIAS. (HONORARIOS PROFESIONALES INDEPENDIENTES)</t>
  </si>
  <si>
    <t xml:space="preserve">             SERVICIOS FINANCIEROS BANCARIOS Y COMERCIALES</t>
  </si>
  <si>
    <t xml:space="preserve">                 SERVICIOS FINANCIEROS Y BANCARIOS</t>
  </si>
  <si>
    <t xml:space="preserve">                         SERVICIOS BANCARIOS Y FINANCIEROS</t>
  </si>
  <si>
    <t xml:space="preserve">                         1% FONSOL </t>
  </si>
  <si>
    <t xml:space="preserve">                         DESCUENTO IMPUESTO PREDIAL</t>
  </si>
  <si>
    <t xml:space="preserve">                         DESCUENTO AGUA POTABLE</t>
  </si>
  <si>
    <t xml:space="preserve">                         DESCUENTO LICENCIAS DE FUNCIONAMIENTO</t>
  </si>
  <si>
    <t xml:space="preserve">                 SEGUROS DE RESPONSABILIDAD PATRIMONIAL Y FIANZAS.</t>
  </si>
  <si>
    <t xml:space="preserve">                         SEGUROS Y FIANZAS</t>
  </si>
  <si>
    <t xml:space="preserve">                 CONSERVACION Y MANTENIMIENTO MENOR DE INMUEBLES</t>
  </si>
  <si>
    <t xml:space="preserve">                         MANTENIMIENTO DE EDIFICIOS PUBLICOS Y OFICINAS PARA ADMINISTRACION</t>
  </si>
  <si>
    <t xml:space="preserve">                 INSTALACION, REPARACION Y MANTENIMIENTO DE EQUIPO DE COMPUTO Y TECNOLOGIA DE LA INFORMACION</t>
  </si>
  <si>
    <t xml:space="preserve">                         MANTENIMIENTO DE EQUIPO DE COMPUTO</t>
  </si>
  <si>
    <t xml:space="preserve">                 REPARACION Y MANTENIMIENTO DE EQUIPO DE TRANSPORTE</t>
  </si>
  <si>
    <t xml:space="preserve">                         DE EQUIPO DE TRANSPORTE</t>
  </si>
  <si>
    <t xml:space="preserve">                 IMPUESTOS Y DERECHOS</t>
  </si>
  <si>
    <t xml:space="preserve">                         LEGALIZACIONES, GASTOS DE ESCRITURACION Y EXHORTOS.</t>
  </si>
  <si>
    <t xml:space="preserve">                         TENENCIA DE VEHICULOS Y PLACAS</t>
  </si>
  <si>
    <t xml:space="preserve">                         OTROS IMPUESTOS Y DERECHOS</t>
  </si>
  <si>
    <t xml:space="preserve">                                 IMPRSORA MULTIFUNCIONAL ECOTANK MODELO L3110</t>
  </si>
  <si>
    <t xml:space="preserve">                             EQUIPO DE COMPUTO</t>
  </si>
  <si>
    <t xml:space="preserve">                                 COPIADORA CANON ADVANCE</t>
  </si>
  <si>
    <t xml:space="preserve">     DIRECCION DE SEGURIDAD PUBLICA</t>
  </si>
  <si>
    <t xml:space="preserve">                     FORTAMUN</t>
  </si>
  <si>
    <t xml:space="preserve">                         DIGNIFICACION SALARIAL</t>
  </si>
  <si>
    <t xml:space="preserve">                     SEGURIDAD PUBLICA</t>
  </si>
  <si>
    <t xml:space="preserve">                         GRATIFICACIONES</t>
  </si>
  <si>
    <t xml:space="preserve">                         PRIMA DE ANTIGUEDAD</t>
  </si>
  <si>
    <t xml:space="preserve">                         VACACIONES</t>
  </si>
  <si>
    <t xml:space="preserve">                         COMPENSACIONES.</t>
  </si>
  <si>
    <t xml:space="preserve">                 SOBREHABERES</t>
  </si>
  <si>
    <t xml:space="preserve">                         SOBREHABERES</t>
  </si>
  <si>
    <t xml:space="preserve">                         INDEMINIZACIONES Y FINIQUITOS</t>
  </si>
  <si>
    <t xml:space="preserve">                 OTRAS PRESTACIONES SOCIALES Y ECONOMICAS</t>
  </si>
  <si>
    <t xml:space="preserve">                         DESPENSA</t>
  </si>
  <si>
    <t xml:space="preserve">                         APOYO POR TRABAJOS EXTRAORDINARIOS</t>
  </si>
  <si>
    <t xml:space="preserve">                         PREVISIONES DE CARACTER LABORAL, ECONOMICA Y DE SEGURIDAD SOCIAL</t>
  </si>
  <si>
    <t xml:space="preserve">                         DE FOTOGRAFIA, CINE, GRABACION Y VIDEO</t>
  </si>
  <si>
    <t xml:space="preserve">                         ADQUISICION DE EQUIPO Y MOBILIARIO</t>
  </si>
  <si>
    <t xml:space="preserve">                         ARTICULOS METALICOS PARA LA CONSTRUCCION</t>
  </si>
  <si>
    <t xml:space="preserve">                         OTROS (CUBETAS, TUBOS, PVC, SOLDADURA Y OTROS)</t>
  </si>
  <si>
    <t xml:space="preserve">             MATERIALES Y SUMINISTROS DE SEGURIDAD</t>
  </si>
  <si>
    <t xml:space="preserve">                 MATERIALES DE SEGURIDAD PUBLICA Y PROTECCION PERSONAL</t>
  </si>
  <si>
    <t xml:space="preserve">                         COLCHONES TIPO INDIVIDUAL</t>
  </si>
  <si>
    <t xml:space="preserve">                         LITERA INDIVIDUAL</t>
  </si>
  <si>
    <t xml:space="preserve">                         CAMA INDIVIDUAL</t>
  </si>
  <si>
    <t xml:space="preserve">                         CAJONERA</t>
  </si>
  <si>
    <t xml:space="preserve">                         TABLON DE FIBRA DE VIDRIO</t>
  </si>
  <si>
    <t xml:space="preserve">                         BASE PARA COLCHON</t>
  </si>
  <si>
    <t xml:space="preserve">                         COLCHON HUNTER RESTONIC INDIVIDUAL</t>
  </si>
  <si>
    <t xml:space="preserve">                 PRENDAS PARA PROTECCION DE SEGURIDAD PUBLICA NACIONAL</t>
  </si>
  <si>
    <t xml:space="preserve">                         UNIFORMES, FORNITURA Y CALZADO DEL PERSONAL DE SEG. PUB.</t>
  </si>
  <si>
    <t xml:space="preserve">                         CHALECOS ANTIBALAS Y PLACAS</t>
  </si>
  <si>
    <t xml:space="preserve">                         REFACCIONES Y ACCESORIOS MENORES DE MOBILIARIO Y EQUIPO DE ADMINISTRACION, EDUCACIONAL Y RECREATIVO</t>
  </si>
  <si>
    <t xml:space="preserve">                 REFACCIONES Y ACCESORIOS MENORES DE EQUIPO DE TRANSPORTE</t>
  </si>
  <si>
    <t xml:space="preserve">                         REFACCIONES Y ACCESORIOS</t>
  </si>
  <si>
    <t xml:space="preserve">                         NEUMATICOS Y CAMARAS</t>
  </si>
  <si>
    <t xml:space="preserve">                         ALUMBRADO PUBLICO</t>
  </si>
  <si>
    <t xml:space="preserve">                 SERVICIOS DE CAPACITACION.</t>
  </si>
  <si>
    <t xml:space="preserve">                         CAPACITACION TECNICA</t>
  </si>
  <si>
    <t xml:space="preserve">                 SERVICIOS DE INVESTIGACION CIENTIFICA Y DESARROLLO.</t>
  </si>
  <si>
    <t xml:space="preserve">                         DESARROLLO INSTITUCIONAL</t>
  </si>
  <si>
    <t xml:space="preserve">                 SERVICIOS DE VIGILANCIA.</t>
  </si>
  <si>
    <t xml:space="preserve">                         OPERATIVOS POLICIACOS COORDINADOS</t>
  </si>
  <si>
    <t xml:space="preserve">                 FLETES Y MANIOBRAS</t>
  </si>
  <si>
    <t xml:space="preserve">                         FLETES Y ACARREOS</t>
  </si>
  <si>
    <t xml:space="preserve">                         REHABILITACION DE EDIFICIOS PUBLICOS Y OFICINAS PARA ADMINISTRACION</t>
  </si>
  <si>
    <t xml:space="preserve">                             MANTENIMIENTO DE EDIFICIOS PUBLICOS Y OFICINAS</t>
  </si>
  <si>
    <t xml:space="preserve">                 REPARACION Y MANTENIMIENTO DE EQUIPO DE DEFENSA Y SEGURIDAD</t>
  </si>
  <si>
    <t xml:space="preserve">                         EQUIPO DE RADIOCOMUNICACION</t>
  </si>
  <si>
    <t xml:space="preserve">                 INSTALACION, REPARACION Y MANTENIMIENTO DE MAQUINARIA, OTROS EQUIPOS Y HERRAMIENTAS</t>
  </si>
  <si>
    <t xml:space="preserve">                         DE OTRAS MAQUINAS Y EQUIPO</t>
  </si>
  <si>
    <t xml:space="preserve">                         TENENCIA DE VEHICULOS Y PLACAS
</t>
  </si>
  <si>
    <t xml:space="preserve">                     FONDO DE APORTACIONES PARA EL FORTALECIMIENTO DE LOS MUNICIPIOS</t>
  </si>
  <si>
    <t xml:space="preserve">                             SEGURIDAD PUBLICA</t>
  </si>
  <si>
    <t xml:space="preserve">                                 LAPTOP HP PROBOOK450 GS 15.62 CORE I5 8 GB 1 TB </t>
  </si>
  <si>
    <t xml:space="preserve">                                 VIDEO PROYECTOR SPECTRA 3000 LUM</t>
  </si>
  <si>
    <t xml:space="preserve">                                 PANTALLA PARA PROYECTOR</t>
  </si>
  <si>
    <t xml:space="preserve">                                 MICROFONO SHURE MOD. BLX/BETA 58A</t>
  </si>
  <si>
    <t xml:space="preserve">             MOBILIARIO Y EQUIPO EDUCACIONAL Y RECREATIVO</t>
  </si>
  <si>
    <t xml:space="preserve">                 EQUIPOS Y APARATOS AUDIOVISUALES</t>
  </si>
  <si>
    <t xml:space="preserve">                         ADMINISTRACIÓN 2015 - 2018</t>
  </si>
  <si>
    <t xml:space="preserve">                             EQUIPOS Y APARATOS AUDIOVISUALES</t>
  </si>
  <si>
    <t xml:space="preserve">                                 BAFLE BEHRINGER MOD. EUROLIVE B115D</t>
  </si>
  <si>
    <t xml:space="preserve">                 CÁMARAS FOTOGRÁFICAS Y DE VIDEO</t>
  </si>
  <si>
    <t xml:space="preserve">                             EQUIPO FOTOGRAFICO Y DE VIDEO</t>
  </si>
  <si>
    <t xml:space="preserve">                                 CÁMARAS DE VIDEO</t>
  </si>
  <si>
    <t xml:space="preserve">             VEHÍCULOS Y EQUIPO DE TRANSPORTE</t>
  </si>
  <si>
    <t xml:space="preserve">                 Automóviles y camiones</t>
  </si>
  <si>
    <t xml:space="preserve">                                 CAMIONETA NISSAN MODELO 2021 NP300 ESTACAS TM DH AC 6 VEL</t>
  </si>
  <si>
    <t xml:space="preserve">                                 MOTOCICLETA ZUZUKI AÑO 2021</t>
  </si>
  <si>
    <t xml:space="preserve">     DIRECCION DE LICENCIAS</t>
  </si>
  <si>
    <t xml:space="preserve">                         MATERIAL PARA LICENCIAS</t>
  </si>
  <si>
    <t xml:space="preserve">     DIRECCION DE PROTECCION CIVIL</t>
  </si>
  <si>
    <t xml:space="preserve">                 MEDICINA Y PRODUCTOS FARMACEUTICOS</t>
  </si>
  <si>
    <t xml:space="preserve">                         MEDICINAS Y MEDICAMENTOS</t>
  </si>
  <si>
    <t xml:space="preserve">                 MATERIALES, ACCESORIOS Y SUMINISTROS MEDICOS</t>
  </si>
  <si>
    <t xml:space="preserve">                         SUMINISTROS MEDICOS</t>
  </si>
  <si>
    <t xml:space="preserve">                         SUMINISTROS  MEDICOS</t>
  </si>
  <si>
    <t xml:space="preserve">                 MATERIALES, ACCESORIOS Y SUMINISTROS DE LABORATORIO</t>
  </si>
  <si>
    <t xml:space="preserve">                         MATERIALES, ACCESORIOS Y SUMINISTROS DE LABORATORIO</t>
  </si>
  <si>
    <t xml:space="preserve">                 ARRENDAMIENTO DE EQUIPO E INSTRUMENTAL MEDICO Y DE LABORATORIO</t>
  </si>
  <si>
    <t xml:space="preserve">                         ARRENDAMIENTO DE EQUIPOS MEDICOS.</t>
  </si>
  <si>
    <t xml:space="preserve">                 ARRENDAMIENTO DE MAQUINARIA, OTROS EQUIPOS Y HERRAMIENTAS</t>
  </si>
  <si>
    <t xml:space="preserve">                         ARRENDAMIENTO DE MAQUINARIA, OTROS EQUIPOS Y HERRAMIENTAS</t>
  </si>
  <si>
    <t xml:space="preserve">                 SERVICIOS DE JARDINERIA Y FUMIGACION</t>
  </si>
  <si>
    <t xml:space="preserve">                         DE JARDINERIA Y FUMIGACION</t>
  </si>
  <si>
    <t xml:space="preserve">                         PREMIOS AL MERITO CIUDADANO</t>
  </si>
  <si>
    <t xml:space="preserve">                 MUEBLES, EXCEPTO DE OFICINA Y ESTANTERÍA</t>
  </si>
  <si>
    <t xml:space="preserve">                         ADMINISTRACIÓN 2018-2021</t>
  </si>
  <si>
    <t xml:space="preserve">                             MUEBLES, EXCEPTO DE OFICINA Y ESTANTERÍA</t>
  </si>
  <si>
    <t xml:space="preserve">                                 TANQUE DE OXIGENO DE 9.5 METROS CUBICOS</t>
  </si>
  <si>
    <t xml:space="preserve">                                 TANQUE DE OXIGENO DE 9500 LITROS</t>
  </si>
  <si>
    <t xml:space="preserve">                                 TANQUE DE OXIGENO</t>
  </si>
  <si>
    <t xml:space="preserve">                         ADMINISTRACION 2018 2021</t>
  </si>
  <si>
    <t xml:space="preserve">                             EQUIPO MEDICO</t>
  </si>
  <si>
    <t xml:space="preserve">                                 TANQUE  DE OXIGENO DE 9.5 METROS CUBICOS</t>
  </si>
  <si>
    <t xml:space="preserve">                                 ATOMIZADOR PULVERIZADOR DE MOCHILA USO AGRICOLA 9025
</t>
  </si>
  <si>
    <t xml:space="preserve">     UNIDAD DE TRANSPARENCIA</t>
  </si>
  <si>
    <t xml:space="preserve">     DIF MUNICIPAL</t>
  </si>
  <si>
    <t xml:space="preserve">                         PLASTICOS</t>
  </si>
  <si>
    <t xml:space="preserve">                         ADORNOS</t>
  </si>
  <si>
    <t xml:space="preserve">                         FRUTAS Y LEGUMBRES</t>
  </si>
  <si>
    <t xml:space="preserve">                         FRUTAS</t>
  </si>
  <si>
    <t xml:space="preserve">                 FERTILIZANTES, PESTICIDAS Y OTROS AGROQUIMICOS</t>
  </si>
  <si>
    <t xml:space="preserve">                         FERTILIZANTE</t>
  </si>
  <si>
    <t xml:space="preserve">                         HERRAMIENTAS  PARA EQUIPO DENTAL</t>
  </si>
  <si>
    <t xml:space="preserve">                         AGUA POTABLE</t>
  </si>
  <si>
    <t xml:space="preserve">                         ARRENDAMIENTO DE VEHICULOS</t>
  </si>
  <si>
    <t xml:space="preserve">             SUBSIDIOS Y SUBVENCIONES</t>
  </si>
  <si>
    <t xml:space="preserve">                 OTROS SUBSIDIOS.</t>
  </si>
  <si>
    <t xml:space="preserve">                         A PERSONA DE BAJOS RECURSOS ECONOMICOS</t>
  </si>
  <si>
    <t xml:space="preserve">                         DESPENSAS</t>
  </si>
  <si>
    <t xml:space="preserve">                         APOYOS ECONÓMICOS</t>
  </si>
  <si>
    <t xml:space="preserve">                         APOYOS EN ESPECIE POR CONTINGENCIA SANITARIA COVI 19</t>
  </si>
  <si>
    <t xml:space="preserve">                             MOBILIARIO DE OFICINA</t>
  </si>
  <si>
    <t xml:space="preserve">                                 COMPRESOR 1 H.P. ANEL SAM DYNAMIC</t>
  </si>
  <si>
    <t xml:space="preserve">                                 AUTOCLAVE RUNYES SEA - 16 - L-N</t>
  </si>
  <si>
    <t xml:space="preserve">                                 TRICICLO DE CARGA</t>
  </si>
  <si>
    <t xml:space="preserve">                                 UNIDAD DENTAL MODELO ICEBERG HIDRAULICO, SILLON HIDRAULICO DE 4 MOVIMIENTOS, LAMPARA DE HALOGENO, BANQUILLO  DE ACCIONAMIENTO NEUMATICO</t>
  </si>
  <si>
    <t xml:space="preserve">                                 IMPRESORA ECOTANK L6191</t>
  </si>
  <si>
    <t xml:space="preserve">     DIRECCION DE OBRAS PUBLICAS</t>
  </si>
  <si>
    <t xml:space="preserve">           INVERSIÓN PÚBLICA</t>
  </si>
  <si>
    <t xml:space="preserve">             OBRA PUBLICA EN BIENES DE DOMINIO PUBLICO</t>
  </si>
  <si>
    <t xml:space="preserve">                 EDIFICACION HABITACIONAL</t>
  </si>
  <si>
    <t xml:space="preserve">                     FONDO DE APORTACIONES P/ LA INFRAESTRUCTURA SOCIAL MPAL</t>
  </si>
  <si>
    <t xml:space="preserve">                         POR ADMINISTRACION DIRECTA</t>
  </si>
  <si>
    <t xml:space="preserve">                             CONSTRUCCION DE CUARTO PARA BAÑO DE LA LOCALIDAD DE CHIMALTITLAN</t>
  </si>
  <si>
    <t xml:space="preserve">                                 SUELDOS Y SALARIOS A PERSONAL EVENTUAL DE LA OBRA CONSTRUCCION DE CUARTO PARA BAÑO DE LA LOCALIDAD DE CHIMALTITLAN</t>
  </si>
  <si>
    <t xml:space="preserve">                                 MATERIAL Y ARTICULOS DE CONSTRUCCION  DE LA OBRA CONSTRUCCION DE CUARTO PARA BAÑO DE LA LOCALIDAD DE CHIMALTITLAN</t>
  </si>
  <si>
    <t xml:space="preserve">                                 RENTA DE MAQUINARIA Y HERRAMIENTAS   DE LA OBRA CONSTRUCCION DE CUARTO PARA BAÑO DE LA LOCALIDAD DE CHIMALTITLAN</t>
  </si>
  <si>
    <t xml:space="preserve">                              CONSTRUCCION DE CISTERNA PARA VIVIENDA EN LA COMUNIDAD DE TECUANIPA</t>
  </si>
  <si>
    <t xml:space="preserve">                                  SUELDOS Y SALARIOS A PERSONAL EVENTUAL DE LA OBRA CONSTRUCCION DE CISTERNA PARA VIVIENDA EN LA COMUNIDAD DE TECUANIPA</t>
  </si>
  <si>
    <t xml:space="preserve">                                  MATERIAL Y ARTICULOS DE CONSTRUCCION DE LA OBRA CONSTRUCCION DE CISTERNA PARA VIVIENDA EN LA COMUNIDAD DE TECUANIPA</t>
  </si>
  <si>
    <t xml:space="preserve">                                  RENTA DE MAQUINARIA Y HERRAMIENTAS  DE LA OBRA CONSTRUCCION DE CISTERNA PARA VIVIENDA EN LA COMUNIDAD DE TECUANIPA</t>
  </si>
  <si>
    <t xml:space="preserve">                              CONSTRUCCION DE CISTERNA PARA VIVIENDA EN LA COMUNIDAD DE NOMBRE DE DIOS</t>
  </si>
  <si>
    <t xml:space="preserve">                                  SUELDOS Y SALARIOS A PERSONAL EVENTUAL DE LA OBRA CONSTRUCCION DE CISTERNA PARA VIVIENDA EN LA COMUNIDAD DE NOMBRE DE DIOS</t>
  </si>
  <si>
    <t xml:space="preserve">                                 MATERIAL Y ARTICULOS DE CONSTRUCCION  DE LA OBRA CONSTRUCCION DE CISTERNA PARA VIVIENDA EN LA COMUNIDAD DE NOMBRE DE DIOS</t>
  </si>
  <si>
    <t xml:space="preserve">                                 RENTA DE MAQUINARIA Y HERRAMIENTAS   DE LA OBRA CONSTRUCCION DE CISTERNA PARA VIVIENDA EN LA COMUNIDAD DE NOMBRE DE DIOS</t>
  </si>
  <si>
    <t xml:space="preserve">                 Edificación no habitacional</t>
  </si>
  <si>
    <t xml:space="preserve">                         POR ADMINISTRACIÓN DIRECTA</t>
  </si>
  <si>
    <t xml:space="preserve">                             CONSTRUCCION DE TECHADO EN JARDIN DE NIÑOS FEDERAL HERMANOS GRIMM DE LA LOCALIDAD DE CACAHUAMILPÁ</t>
  </si>
  <si>
    <t xml:space="preserve">                                 SUELDOS  Y SALARIOS A PERSONAL EVENTUAL DE LA OBRA CONSTRUCCION DE TECHADO EN JARDIN DE NIÑOS FEDERAL HERMANOS GRIMM DE LA LOCALIDAD DE CACAHUAMILPÁ</t>
  </si>
  <si>
    <t xml:space="preserve">                                 MATERIAL Y ARTICULOS DE CONSTRUCCION  DE LA OBRA CONSTRUCCION DE TECHADO EN JARDIN DE NIÑOS FEDERAL HERMANOS GRIMM DE LA LOCALIDAD DE CACAHUAMILPÁ</t>
  </si>
  <si>
    <t xml:space="preserve">                                 RENTA DE MAQUINARIA Y HERRAMIENTAS   DE LA OBRA CONSTRUCCION DE TECHADO EN JARDIN DE NIÑOS FEDERAL HERMANOS GRIMM DE LA LOCALIDAD DE CACAHUAMILPÁ</t>
  </si>
  <si>
    <t xml:space="preserve">                             CONSTRUCCION DE COMEDOR ESCOLAR CON ANDADOR EN LA ESCUELA PREPARATORIA No. 32 DE LA LOCALIDAD DE CACAHUAMILPA PERTENECIENTE AL MUNICIPIO DE PILCAYA</t>
  </si>
  <si>
    <t xml:space="preserve">                                 SUELDOS Y SALARIOS A PERSONAL EVENTUAL DE LA OBRA CONSTRUCCION DE COMEDOR ESCOLAR CON ANDADOR EN LA ESCUELA PREPARATORIA No. 32 DE LA LOCALIDAD DE CACAHUAMILPA PERTENECIENTE AL MUNICIPIO DE PILCAYA</t>
  </si>
  <si>
    <t xml:space="preserve">                                 MATERIAL Y ARTICULOS DE CONSTRUCCION DE LA OBRA CONSTRUCCION DE COMEDOR ESCOLAR CON ANDADOR EN LA ESCUELA PREPARATORIA No. 32 DE LA LOCALIDAD DE CACAHUAMILPA PERTENECIENTE AL MUNICIPIO DE PILCAYA</t>
  </si>
  <si>
    <t xml:space="preserve">                                 RENTA DE MAQUINARIA Y HERRAMIENTAS  DE LA OBRA CONSTRUCCION DE COMEDOR ESCOLAR CON ANDADOR EN LA ESCUELA PREPARATORIA No. 32 DE LA LOCALIDAD DE CACAHUAMILPA PERTENECIENTE AL MUNICIPIO DE PILCAYA</t>
  </si>
  <si>
    <t xml:space="preserve">                             CONSTRUCCION DE AULA EN JARDIN DE NIÑOS CUICATI EN LA LOCALIDAD DE SANTA TERESA</t>
  </si>
  <si>
    <t xml:space="preserve">                                 SUELDOS Y SALARIOS A PERSONAL EVENTUAL DE LA OBRA CONSTRUCCION DE AULA EN JARDIN DE NIÑOS CUICATI EN LA LOCALIDAD DE SANTA TERESA</t>
  </si>
  <si>
    <t xml:space="preserve">                                 MATERIAL Y ARTICULOS DE CONSTRUCCION  DE LA OBRA CONSTRUCCION DE AULA EN JARDIN DE NIÑOS CUICATI EN LA LOCALIDAD DE SANTA TERESA</t>
  </si>
  <si>
    <t xml:space="preserve">                                 RENTA DE MAQUINARIA Y HERRAMIENTAS   DE LA OBRA CONSTRUCCION DE AULA EN JARDIN DE NIÑOS CUICATI EN LA LOCALIDAD DE SANTA TERESA</t>
  </si>
  <si>
    <t xml:space="preserve">                             MANTENIMIENTO DE ESTRUCTURA DE TECHADOS EN ONCE AREAS DE IMPARTICION DE EDUCACION FISICA EN ESCUELAS DEL MUNICIPIO DE PILCAYA</t>
  </si>
  <si>
    <t xml:space="preserve">                                 SUELDOS Y SALARIOS A PERSONAL EVENTUAL DE LA OBRA MANTENIMIENTO DE ESTRUCTURA DE TECHADOS EN ONCE AREAS DE IMPARTICION DE EDUCACION FISICA EN ESCUELAS DEL MUNICIPIO DE PILCAYA</t>
  </si>
  <si>
    <t xml:space="preserve">                                 MATERIAL Y ARTICULOS DE CONSTRUCCION  DE LA OBRA MANTENIMIENTO DE ESTRUCTURA DE TECHADOS EN ONCE AREAS DE IMPARTICION DE EDUCACION FISICA EN ESCUELAS DEL MUNICIPIO DE PILCAYA</t>
  </si>
  <si>
    <t xml:space="preserve">                                 RENTA D EMAQUINARIA Y HERRAMIENTAS   DE LA OBRA MANTENIMIENTO DE ESTRUCTURA DE TECHADOS EN ONCE AREAS DE IMPARTICION DE EDUCACION FISICA EN ESCUELAS DEL MUNICIPIO DE PILCAYA</t>
  </si>
  <si>
    <t xml:space="preserve">                             CONSTRUCCION DE SANITARIOS EN ESCUELA PRIMARIA AMERICA UNIDA DE LA LOCALIDAD DE EL PLATANAR</t>
  </si>
  <si>
    <t xml:space="preserve">                                 SUELDOS Y SALARIOS A PERSONAL EVENTUAL DE LA OBRA CONSTRUCCION DE SANITARIOS EN ESCUELA PRIMARIA AMERICA UNIDA DE LA LOCALIDAD DE EL PLATANAR</t>
  </si>
  <si>
    <t xml:space="preserve">                                 MATERIAL Y ARTICULOS DE CONSTRUCCION DE LA OBRA CONSTRUCCION DE SANITARIOS EN ESCUELA PRIMARIA AMERICA UNIDA DE LA LOCALIDAD DE EL PLATANAR</t>
  </si>
  <si>
    <t xml:space="preserve">                                 RENTA DE MAQUINARIA Y HERRAMIENTAS  DE LA OBRA CONSTRUCCION DE SANITARIOS EN ESCUELA PRIMARIA AMERICA UNIDA DE LA LOCALIDAD DE EL PLATANAR</t>
  </si>
  <si>
    <t xml:space="preserve">                             CONSTRUCCION DE CANCHA DEPORTIVA  EN ESCUELA SECUNDARIA JESUS ARIZMENDI ROGEL  EN LA LOCALIDAD DE PILCAYA
</t>
  </si>
  <si>
    <t xml:space="preserve">                                 SUELDOS Y SALARIOS A PERSONAL EVENTUAL DE LA OBRA  CONSTRUCCION DE CANCHA DEPORTIVA  EN ESCUELA SECUNDARIA JESUS ARIZMENDI ROGEL  EN LA LOCALIDAD DE PILCAYA
</t>
  </si>
  <si>
    <t xml:space="preserve">                                 MATERIAL Y ARTICULOS DE CONSTRUCCION DE LA OBRA  CONSTRUCCION DE CANCHA DEPORTIVA  EN ESCUELA SECUNDARIA JESUS ARIZMENDI ROGEL  EN LA LOCALIDAD DE PILCAYA
</t>
  </si>
  <si>
    <t xml:space="preserve">                                 RENTA DE MAQUINARIA Y HERRAMIENTAS  DE LA OBRA  CONSTRUCCION DE CANCHA DEPORTIVA  EN ESCUELA SECUNDARIA JESUS ARIZMENDI ROGEL  EN LA LOCALIDAD DE PILCAYA
</t>
  </si>
  <si>
    <t xml:space="preserve">                             CONSTRUCCION DE CANCHA DEPORTIVA  EN ESCUELA TELESECUNDARIA JOSE MA. MORELOS Y PAVON DE LA LOCALIDAD DE EL PLATANAR</t>
  </si>
  <si>
    <t xml:space="preserve">                                 SUELDOS Y SALARIOS A PERSONAL EVENTUAL DE LA OBRA CONSTRUCCION DE CANCHA DEPORTIVA  EN ESCUELA TELESECUNDARIA JOSE MA. MORELOS Y PAVON DE LA LOCALIDAD DE EL PLATANAR</t>
  </si>
  <si>
    <t xml:space="preserve">                                 MATERIAL Y ARTICULOS DE CONSTRUCCION  DE LA OBRA CONSTRUCCION DE CANCHA DEPORTIVA  EN ESCUELA TELESECUNDARIA JOSE MA. MORELOS Y PAVON DE LA LOCALIDAD DE EL PLATANAR</t>
  </si>
  <si>
    <t xml:space="preserve">                                 RENTA DE MAQUINARIA Y HERRAMIENTAS   DE LA OBRA CONSTRUCCION DE CANCHA DEPORTIVA  EN ESCUELA TELESECUNDARIA JOSE MA. MORELOS Y PAVON DE LA LOCALIDAD DE EL PLATANAR</t>
  </si>
  <si>
    <t xml:space="preserve">                             REHABILITACION DE CANCHA DEPORTIVA EN ESCUELA PRIMARIA CULTURA Y ACCION DE LA LOCALIDAD DE AMATITLAN</t>
  </si>
  <si>
    <t xml:space="preserve">                                 SUELDOS Y SALARIOS A PERSONAL EVENTUAL DE LA OBRA REHABILITACION DE CANCHA DEPORTIVA EN ESCUELA PRIMARIA CULTURA Y ACCION DE LA LOCALIDAD DE AMATITLAN</t>
  </si>
  <si>
    <t xml:space="preserve">                                 MATERIAL Y ARTICULOS DE CONSTRUCCION  DE LA OBRA REHABILITACION DE CANCHA DEPORTIVA EN ESCUELA PRIMARIA CULTURA Y ACCION DE LA LOCALIDAD DE AMATITLAN</t>
  </si>
  <si>
    <t xml:space="preserve">                                 RENTA DE MAQUINARIA Y HERRAMIENTAS  DE LA OBRA REHABILITACION DE CANCHA DEPORTIVA EN ESCUELA PRIMARIA CULTURA Y ACCION DE LA LOCALIDAD DE AMATITLAN</t>
  </si>
  <si>
    <t xml:space="preserve">                             CONSTRUCCION DE AULA  EN JARDIN DE NIÑOS JUAN DE DIOS PEZA  EN LA LOCALIDAD DE EL MOGOTE</t>
  </si>
  <si>
    <t xml:space="preserve">                                 SUELDOS Y SALARIOS A PERSONAL EVENTUAL DE LA OBRA CONSTRUCCION DE AULA  EN JARDIN DE NIÑOS JUAN DE DIOS PEZA  EN LA LOCALIDAD DE EL MOGOTE</t>
  </si>
  <si>
    <t xml:space="preserve">                                 MATERIAL Y ARTICULOS DE CONSTRUCCION  DE LA OBRA CONSTRUCCION DE AULA  EN JARDIN DE NIÑOS JUAN DE DIOS PEZA  EN LA LOCALIDAD DE EL MOOTE</t>
  </si>
  <si>
    <t xml:space="preserve">                                 RENTA DE MAQUINARIA Y HERRAMIENTAS  DE LA OBRA CONSTRUCCION DE AULA  EN JARDIN DE NIÑOS JUAN DE DIOS PEZA  EN LA LOCALIDAD DE EL MOGOTE</t>
  </si>
  <si>
    <t xml:space="preserve">                             CONSTRUCCION DE TECHADO EN CANCHA DE BASQUET BOL EN LA ESCUELA TELESECUNDARIA TIERRA Y LIBERTAD DE LA COMUNIDAD DE EL MOGOTE</t>
  </si>
  <si>
    <t xml:space="preserve">                                 SUELDOS Y SLARIOS A PERSONAL EVENTUAL DE LA OBRA CONSTRUCCION DE TECHADO EN CANCHA DE BASQUET BOL EN LA ESCUELA TELESECUNDARIA TIERRA Y LIBERTAD DE LA COMUNIDAD DE EL MOGOTE</t>
  </si>
  <si>
    <t xml:space="preserve">                                 MATERIAL Y ARTICULOS DE CONSTRUCCION DE OBRA CONSTRUCCION DE TECHADO EN CANCHA DE BASQUET BOL  DE LA TELESECUNDARIA TIERRA Y LIBERTAD DE LA COMUNIDAD DE EL MOGOTE</t>
  </si>
  <si>
    <t xml:space="preserve">                                 RENTA DE MAQUINARIA Y HERRAMIENTAS  DE LA OBRA CONSTRUCCION DE TECHADO EN CANCHA DE BASQUET BOL  DE LA TELESECUNDARIA TIERRA Y LIBERTAD DE LA COMUNIDAD DE EL MOGOTE</t>
  </si>
  <si>
    <t xml:space="preserve">                             CONSTRUCCION DE SANITARIOS EN JARDIN DE NIÑOS XOCHIPILI EN LA LOCALIDAD DE PIEDRAS NEGRAS</t>
  </si>
  <si>
    <t xml:space="preserve">                                 SUELDOS Y SALARIOS A PERSONAL EVENTUAL DE LA OBRA CONSTRUCCION DE SANITARIOS EN JARDIN DE NIÑOS XOCHIPILI EN LA LOCALIDAD DE PIEDRAS NEGRAS</t>
  </si>
  <si>
    <t xml:space="preserve">                                 MATERIAL Y ARTICULOS DE CONSTRUCCION DE LA OBRA CONSTRUCCION DE SANITARIOS EN JARDIN DE NIÑOS XOCHIPILI EN LA LOCALIDAD DE PIEDRAS NEGRAS</t>
  </si>
  <si>
    <t xml:space="preserve">                                 RENTA DE MAQUINARIA Y HERRAMIENTAS  DE LA OBRA CONSTRUCCION DE SANITARIOS EN JARDIN DE NIÑOS XOCHIPILI EN LA LOCALIDAD DE PIEDRAS NEGRAS</t>
  </si>
  <si>
    <t xml:space="preserve">                             CONSTRUCCION DE PAVIMENTACION CON CONCRETO HIDRAULICO EN CALLE PRINCIPAL DE LA ORILLA EN LA LOCALIDAD DE  EL SAUZ</t>
  </si>
  <si>
    <t xml:space="preserve">                                 SUELDOS Y SALARIOS A PERSONAL EVENTUAL DE LA OBRA CONSTRUCCION DE PAVIMENTACION CON CONCRETO HIDRAULICO EN CALLE PRINCIPAL DE LA ORILLA EN LA LOCALIDAD DE  EL SAUZ</t>
  </si>
  <si>
    <t xml:space="preserve">                                 MATERIAL Y ARTICULOS DE CONSTRUCCION  DE LA OBRA CONSTRUCCION DE PAVIMENTACION CON CONCRETO HIDRAULICO EN CALLE PRINCIPAL DE LA ORILLA EN LA LOCALIDAD DE  EL SAUZ</t>
  </si>
  <si>
    <t xml:space="preserve">                                 RENTA DE MAQUINARIA Y HERRAMIENTAS   DE LA OBRA CONSTRUCCION DE PAVIMENTACION CON CONCRETO HIDRAULICO EN CALLE PRINCIPAL DE LA ORILLA EN LA LOCALIDAD DE  EL SAUZ</t>
  </si>
  <si>
    <t xml:space="preserve">                             CONSTRUCCION DE PAVIMENTACION CON CONCRETO HIDRAULICO EN CALLE FRENTE A ESCUELA Y CAPILLA  EN LA LOCALIDAD DE UVALAR</t>
  </si>
  <si>
    <t xml:space="preserve">                                 SUELDOS Y SALARIOS A PERSONAL EVENTUAL DE LA OBRA CONSTRUCCION DE PAVIMENTACION CON CONCRETO HIDRAULICO EN CALLE FRENTE A ESCUELA Y CAPILLA  EN LA LOCALIDAD DE UVALAR</t>
  </si>
  <si>
    <t xml:space="preserve">                                 MATERIAL Y ARTICULOS DE CONSTRUCCION  DE LA OBRA CONSTRUCCION DE PAVIMENTACION CON CONCRETO HIDRAULICO EN CALLE FRENTE A ESCUELA Y CAPILLA  EN LA LOCALIDAD DE UVALAR</t>
  </si>
  <si>
    <t xml:space="preserve">                                 RENTA DE MAQUINARIA Y HERRAMIENTAS  DE LA OBRA CONSTRUCCION DE PAVIMENTACION CON CONCRETO HIDRAULICO EN CALLE FRENTE A ESCUELA Y CAPILLA  EN LA LOCALIDAD DE UVALAR</t>
  </si>
  <si>
    <t xml:space="preserve">                             CONSTRUCCION DE PAVIMENTACION CON CONCRETO HIDRAULICO EN CALLE FRENTE A CAPILLA SAN ISIDRO  EN LA LOCALIDAD DE LA CONCEPCION</t>
  </si>
  <si>
    <t xml:space="preserve">                                 SUELDOS Y SALARIOS A PERSONAL EVENTUAL DE LA OBRA  CONSTRUCCION DE PAVIMENTACION CON CONCRETO HIDRAULICO EN CALLE FRENTE A CAPILLA SAN ISIDRO  EN LA LOCALIDAD DE LA CONCEPCION</t>
  </si>
  <si>
    <t xml:space="preserve">                                 MATERIAL Y ARTICULOS DE CONSTRUCCION  DE LA OBRA  CONSTRUCCION DE PAVIMENTACION CON CONCRETO HIDRAULICO EN CALLE FRENTE A CAPILLA SAN ISIDRO  EN LA LOCALIDAD DE LA CONCEPCION</t>
  </si>
  <si>
    <t xml:space="preserve">                                 RENTA DE MAQUINARIA Y HERRAMIENTAS   DE LA OBRA  CONSTRUCCION DE PAVIMENTACION CON CONCRETO HIDRAULICO EN CALLE FRENTE A CAPILLA SAN ISIDRO  EN LA LOCALIDAD DE LA CONCEPCION</t>
  </si>
  <si>
    <t xml:space="preserve">                             CONSTRUCCION DE PAVIMENTACION CON CONCRETO HIDRAULICO EN CALLE PRIVADA DE ZAPATA ENTRE 1A. DE ZAPATA Y CASA DE JOSE MARTINEZ SEGUNDA ETAPA EN PILCAYA</t>
  </si>
  <si>
    <t xml:space="preserve">                                 SUELDOS Y SALARIOS A PERSONAL EVENTUAL DE LA OBRA CONSTRUCCION DE PAVIMENTACION CON CONCRETO HIDRAULICO EN CALLE PRIVADA DE ZAPATA ENTRE 1A. DE ZAPATA Y CASA DE JOSE MARTINEZ SEGUNDA ETAPA EN PILCAYA</t>
  </si>
  <si>
    <t xml:space="preserve">                                 MATERIAL Y ARTICULOS DE CONSTRUCCION  DE LA OBRA CONSTRUCCION DE PAVIMENTACION CON CONCRETO HIDRAULICO EN CALLE PRIVADA DE ZAPATA ENTRE 1A. DE ZAPATA Y CASA DE JOSE MARTINEZ SEGUNDA ETAPA EN PILCAYA</t>
  </si>
  <si>
    <t xml:space="preserve">                                 RENTA DE MAQUINARIA Y HERRAMIENTAS   DE LA OBRA CONSTRUCCION DE PAVIMENTACION CON CONCRETO HIDRAULICO EN CALLE PRIVADA DE ZAPATA ENTRE 1A. DE ZAPATA Y CASA DE JOSE MARTINEZ SEGUNDA ETAPA EN PILCAYA</t>
  </si>
  <si>
    <t xml:space="preserve">                             REHABILITACION DE PAVIMENTACION CON CONCRETO HIDRAULICO EN CALLE INDEPENDENCIA ENTRE AGRICOLA Y JAIME NUNO EN BARRIO DE SAN MIGUEL DE PILCAYA</t>
  </si>
  <si>
    <t xml:space="preserve">                                 SUELDOS Y SALARIOS A PERSONAL EVENTUAL DE LA OBRA REHABILITACION DE PAVIMENTACION CON CONCRETO HIDRAULICO EN CALLE INDEPENDENCIA ENTRE AGRICOLA Y JAIME NUNO EN BARRIO DE SAN MIGUEL DE PILCAYA</t>
  </si>
  <si>
    <t xml:space="preserve">                                 MATERIAL Y ARTICULOS DE CONSTRUCCION  DE LA OBRA REHABILITACION DE PAVIMENTACION CON CONCRETO HIDRAULICO EN CALLE INDEPENDENCIA ENTRE AGRICOLA Y JAIME NUNO EN BARRIO DE SAN MIGUEL DE PILCAYA</t>
  </si>
  <si>
    <t xml:space="preserve">                                 RENTA DE MAQUINARIA Y HERRAMIENTAS   DE LA OBRA REHABILITACION DE PAVIMENTACION CON CONCRETO HIDRAULICO EN CALLE INDEPENDENCIA ENTRE AGRICOLA Y JAIME NUNO EN BARRIO DE SAN MIGUEL DE PILCAYA</t>
  </si>
  <si>
    <t xml:space="preserve">                             REHABILITACION DE PAVIMENTACION CON CONCRETO HIDRAULICO EN CALLE ALVARO OBREGON ENTRE EMILIANO ZAPATA Y REVOLUCION BARRIO SAN MIGUEL DE PILCAYA</t>
  </si>
  <si>
    <t xml:space="preserve">                                 SUELDOS Y SALARIOS A PERSONAL EVENTUAL  DE LA OBRA REHABILITACION DE PAVIMENTACION CON CONCRETO HIDRAULICO EN CALLE ALVARO OBREGON ENTRE EMILIANO ZAPATA Y REVOLUCION BARRIO SAN MIGUEL DE PILCAYA</t>
  </si>
  <si>
    <t xml:space="preserve">                                 MATERIAL Y ARTICULOS DE CONSTRUCCION  DE LA OBRA REHABILITACION DE PAVIMENTACION CON CONCRETO HIDRAULICO EN CALLE ALVARO OBREGON ENTRE EMILIANO ZAPATA Y REVOLUCION BARRIO SAN MIGUEL DE PILCAYA</t>
  </si>
  <si>
    <t xml:space="preserve">                                 RENTA DE MAQUINARIA Y HERRAMIENTAS  DE LA OBRA REHABILITACION DE PAVIMENTACION CON CONCRETO HIDRAULICO EN CALLE ALVARO OBREGON ENTRE EMILIANO ZAPATA Y REVOLUCION BARRIO SAN MIGUEL DE PILCAYA</t>
  </si>
  <si>
    <t xml:space="preserve">                             CONSTRUCCION DE PAVIMENTACION CON CONCRETO HIDRAULICO EN CALLE PRIVADA VENUSTIANO CARRANZA , EN BARRIO SAN MIGUEL DE PILCAYA</t>
  </si>
  <si>
    <t xml:space="preserve">                                 SUELDOS Y SALARIOS A PERSONAL EVENTUAL DE LA OBRA CONSTRUCCION DE PAVIMENTACION CON CONCRETO HIDRAULICO EN CALLE PRIVADA VENUSTIANO CARRANZA , EN BARRIO SAN MIGUEL DE PILCAYA</t>
  </si>
  <si>
    <t xml:space="preserve">                                 MATERIAL Y ARTICULOS DE CONSTRUCCION  DE LA OBRA CONSTRUCCION DE PAVIMENTACION CON CONCRETO HIDRAULICO EN CALLE PRIVADA VENUSTIANO CARRANZA , EN BARRIO SAN MIGUEL DE PILCAYA</t>
  </si>
  <si>
    <t xml:space="preserve">                                 RENTA DE MAQUINARIA Y HERRAMIENTAS   DE LA OBRA CONSTRUCCION DE PAVIMENTACION CON CONCRETO HIDRAULICO EN CALLE PRIVADA VENUSTIANO CARRANZA , EN BARRIO SAN MIGUEL DE PILCAYA</t>
  </si>
  <si>
    <t xml:space="preserve">                             CONSTRUCCION DE PAVIMENTACION CON CONCRETO HIDRAULICO EN CALLE DEL SILENCIO DE HIDALGO A MORELOS EN BARRIO SAN FELIPE DE PILCAYA</t>
  </si>
  <si>
    <t xml:space="preserve">                                 SUELDOS Y SALARIOS A PERSONAL EVENTUAL DE LA OBRA CONSTRUCCION DE PAVIMENTACION CON CONCRETO HIDRAULICO EN CALLE DEL SILENCIO DE HIDALGO A MORELOS EN BARRIO SAN FELIPE DE PILCAYA</t>
  </si>
  <si>
    <t xml:space="preserve">                                 MATERIAL Y ARTICULOS DE CONSTRUCCION DE LA OBRA CONSTRUCCION DE PAVIMENTACION CON CONCRETO HIDRAULICO EN CALLE DEL SILENCIO DE HIDALGO A MORELOS EN BARRIO SAN FELIPE DE PILCAYA</t>
  </si>
  <si>
    <t xml:space="preserve">                                 RENTA DE MAQUINARIA Y HERRAMIENTAS  DE LA OBRA CONSTRUCCION DE PAVIMENTACION CON CONCRETO HIDRAULICO EN CALLE DEL SILENCIO DE HIDALGO A MORELOS EN BARRIO SAN FELIPE DE PILCAYA</t>
  </si>
  <si>
    <t xml:space="preserve">                             REHABILITACION  DE PAVIMENTACION CON CONCRETO HIDRAULICO EN CALLE COLON ENTRE ZOCALO Y CALLE REVOLUCION BARRIO DE SAN MIGUEL EN LA LOCALIDAD DE PILCAYA</t>
  </si>
  <si>
    <t xml:space="preserve">                                 SUELDOS Y SALARIOS A PERSONAL EVENTUAL DE LA OBRA REHABILITACION  DE PAVIMENTACION CON CONCRETO HIDRAULICO EN CALLE COLON ENTRE ZOCALO Y CALLE REVOLUCION BARRIO DE SAN MIGUEL EN LA LOCALIDAD DE PILCAYA</t>
  </si>
  <si>
    <t xml:space="preserve">                                 MATERIAL Y ARTICULOS DE CONSTRUCCION L DE LA OBRA REHABILITACION  DE PAVIMENTACION CON CONCRETO HIDRAULICO EN CALLE COLON ENTRE ZOCALO Y CALLE REVOLUCION BARRIO DE SAN MIGUEL EN LA LOCALIDAD DE PILCAYA</t>
  </si>
  <si>
    <t xml:space="preserve">                                 RENTA DE MAQUINARIA Y HERRAMIENTAS  DE LA OBRA REHABILITACION  DE PAVIMENTACION CON CONCRETO HIDRAULICO EN CALLE COLON ENTRE ZOCALO Y CALLE REVOLUCION BARRIO DE SAN MIGUEL EN LA LOCALIDAD DE PILCAYA</t>
  </si>
  <si>
    <t xml:space="preserve">                             MANTENIMIENTO DE ALUMBRADO PUBLICO EN LA COMUNIDAD DE EL MOGOTE DEL MUNICIPIO DE PILCAYA</t>
  </si>
  <si>
    <t xml:space="preserve">                                 SUELDOS Y SALARIOS A PERSONAL EVENTUAL DE LA OBRA MANTENIMIENTO DE ALUMBRADO PUBLICO EN LA COMUNIDAD DE EL MOGOTE DEL MUNICIPIO DE PILCAYA</t>
  </si>
  <si>
    <t xml:space="preserve">                                 MATERIAL Y ARTICULOS DE CONSTRUCCION  DE LA OBRA MANTENIMIENTO DE ALUMBRADO PUBLICO EN LA COMUNIDAD DE EL MOGOTE DEL MUNICIPIO DE PILCAYA</t>
  </si>
  <si>
    <t xml:space="preserve">                                 RENTA DE MAQUINARIA Y HERRAMIENTAS   DE LA OBRA MANTENIMIENTO DE ALUMBRADO PUBLICO EN LA COMUNIDAD DE EL MOGOTE DEL MUNICIPIO DE PILCAYA</t>
  </si>
  <si>
    <t xml:space="preserve">                             REHABILITACION DE PAVIMENTACION CON CONCRETO HIDRAULICO  EN CALLE MARGARITO R. CRUZ ENTRE CALLE INDEPENDENCIA Y SAN JUAN BARRIO SAN MIGUEL DE PILCAYA</t>
  </si>
  <si>
    <t xml:space="preserve">                                 SUELDOS Y SALARIOS A PERSONAL EVENTUAL DE LA OBRA REHABILITACION DE PAVIMENTACION CON CONCRETO HIDRAULICO  EN CALLE MARGARITO R. CRUZ ENTRE CALLE INDEPENDENCIA Y SAN JUAN BARRIO SAN MIGUEL DE PILCAYA</t>
  </si>
  <si>
    <t xml:space="preserve">                                 MATERIAL Y ARTICULOS DE CONSTRUCCION DE LA OBRA REHABILITACION DE PAVIMENTACION CON CONCRETO HIDRAULICO  EN CALLE MARGARITO R. CRUZ ENTRE CALLE INDEPENDENCIA Y SAN JUAN BARRIO SAN MIGUEL DE PILCAYA</t>
  </si>
  <si>
    <t xml:space="preserve">                                 RENTA DE MAQUINARIA Y HERRAMIENTAS  DE LA OBRA REHABILITACION DE PAVIMENTACION CON CONCRETO HIDRAULICO  EN CALLE MARGARITO R. CRUZ ENTRE CALLE INDEPENDENCIA Y SAN JUAN BARRIO SAN MIGUEL DE PILCAYA</t>
  </si>
  <si>
    <t xml:space="preserve">                             CONSTRUCCION DE PAVIMENTACION CON CONCRETO HIDRAULICO  EN CALLE DEL SALTO ENTRE CALLE LA GUADALUPE Y EL ARROYO EN LA LOCALIDAD DE PILCAYA</t>
  </si>
  <si>
    <t xml:space="preserve">                                 SUELDOS Y SALARIOS A PERSONAL EVENTUAL DE LA OBRA CONSTRUCCION DE PAVIMENTACION CON CONCRETO HIDRAULICO  EN CALLE DEL SALTO ENTRE CALLE LA GUADALUPE Y EL ARROYO EN LA LOCALIDAD DE PILCAYA</t>
  </si>
  <si>
    <t xml:space="preserve">                                 MATERIAL Y ARTICULOS DE CONSTRUCCION  DE LA OBRA CONSTRUCCION DE PAVIMENTACION CON CONCRETO HIDRAULICO  EN CALLE DEL SALTO ENTRE CALLE LA GUADALUPE Y EL ARROYO EN LA LOCALIDAD DE PILCAYA</t>
  </si>
  <si>
    <t xml:space="preserve">                                 RENTA DE MAQUINARIA Y HERRAMIENTAS  DE LA OBRA CONSTRUCCION DE PAVIMENTACION CON CONCRETO HIDRAULICO  EN CALLE DEL SALTO ENTRE CALLE LA GUADALUPE Y EL ARROYO EN LA LOCALIDAD DE PILCAYA</t>
  </si>
  <si>
    <t xml:space="preserve">                             REHABILITACION DE CANCHA DE BASQUETBOL  EN LA LOCALIDAD DE CRUCERO DE GRUTAS</t>
  </si>
  <si>
    <t xml:space="preserve">                                 SUELDOS Y SALARIOS A PERSONAL EVENTUAL DE LA OBRA REHABILITACION DE CANCHA DE BASQUETBOL  EN LA LOCALIDAD DE CRUCERO DE GRUTAS</t>
  </si>
  <si>
    <t xml:space="preserve">                                 MATERIAL Y ARTICICULOS DE CONSTRUCCION DE LA OBRA REHABILITACION DE CANCHA DE BASQUETBOL  EN LA LOCALIDAD DE CRUCERO DE GRUTAS</t>
  </si>
  <si>
    <t xml:space="preserve">                                 RENTA DE MAQUINARIA Y HERRAMIENTAS  DE LA OBRA REHABILITACION DE CANCHA DE BASQUETBOL  EN LA LOCALIDAD DE CRUCERO DE GRUTAS</t>
  </si>
  <si>
    <t xml:space="preserve">                             CONSTRUCCION DE PAVIMENTACION EN CALLE QUE CONDUCE AL CENTRO DE LA LOCALIDAD DE JUCHIMILPA</t>
  </si>
  <si>
    <t xml:space="preserve">                                 SUELDOS Y SALARIOS A PERSONAL EVENTUAL DE LA OBRA CONSTRUCCION DE PAVIMENTACION EN CALLE QUE CONDUCE AL CENTRO DE LA LOCALIDAD DE JUCHIMILPA</t>
  </si>
  <si>
    <t xml:space="preserve">                                 MATERIAL Y ARTICULOS DE CONSTRUCCION  DE LA OBRA CONSTRUCCION DE PAVIMENTACION EN CALLE QUE CONDUCE AL CENTRO DE LA LOCALIDAD DE JUCHIMILPA</t>
  </si>
  <si>
    <t xml:space="preserve">                                 RENTA DE MAQUINARA Y HERRAMIENTAS   DE LA OBRA CONSTRUCCION DE PAVIMENTACION EN CALLE QUE CONDUCE AL CENTRO DE LA LOCALIDAD DE JUCHIMILPA</t>
  </si>
  <si>
    <t xml:space="preserve">                             MANTENIMIENTO DE BORDO AGRICOLA LOS PINOS DE VECINOS DEL PUEBLO DE PILCAYA EN LA LOCALIDAD DE PILCAYA</t>
  </si>
  <si>
    <t xml:space="preserve">                                 SUELDOS Y SALARIOS A PERSONAL EVENTUAL DE LA OBRA MANTENIMIENTO DE BORDO AGRICOLA LOS PINOS DE VECINOS DEL PUEBLO DE PILCAYA EN LA LOCALIDAD DE PILCAYA</t>
  </si>
  <si>
    <t xml:space="preserve">                                 MATERIAL Y ARTICULOS DE CONSTRUCCION DE LA OBRA MANTENIMIENTO DE BORDO AGRICOLA LOS PINOS DE VECINOS DEL PUEBLO DE PILCAYA EN LA LOCALIDAD DE PILCAYA</t>
  </si>
  <si>
    <t xml:space="preserve">                                 RENTA DE MAQUINARIA Y HERRAMIENTAS  DE LA OBRA MANTENIMIENTO DE BORDO AGRICOLA LOS PINOS DE VECINOS DEL PUEBLO DE PILCAYA EN LA LOCALIDAD DE PILCAYA</t>
  </si>
  <si>
    <t xml:space="preserve">                             CONSTRUCCION DE PLAZA CENTRAL EN LA LOCALIDAD DE EL PLATANAR</t>
  </si>
  <si>
    <t xml:space="preserve">                                 SUELDOS Y SALARIOS A PERSONAL EVENTUAL DE LA OBRA CONSTRUCCION DE PLAZA CENTRAL EN LA LOCALIDAD DE EL PLATANAR</t>
  </si>
  <si>
    <t xml:space="preserve">                                 MATERIAL Y ARTICULOS DE CONSTRUCCION  DE LA OBRA CONSTRUCCION DE PLAZA CENTRAL EN LA LOCALIDAD DE EL PLATANAR</t>
  </si>
  <si>
    <t xml:space="preserve">                                 RENTA DE MAQUINARIA Y HERRAMIENTAS  DE LA OBRA CONSTRUCCION DE PLAZA CENTRAL EN LA LOCALIDAD DE EL PLATANAR</t>
  </si>
  <si>
    <t xml:space="preserve">                             MANTENIMIENTO DE ALUMBRADO PUBLICO EN LA COMUNIDA DE LA CONCEPCION MUNICIPIO DE PILCAYA GUERRERO</t>
  </si>
  <si>
    <t xml:space="preserve">                                 SUELDOS Y SALARIOS A PERSONAL EVENTUAL DE LA OBRA MANTENIMIENTO DE ALUMBRADO PUBLICO EN LA COMUNIDA DE LA CONCEPCION MUNICIPIO DE PILCAYA GUERRERO</t>
  </si>
  <si>
    <t xml:space="preserve">                                 MATERIAL Y ARTICULOS DE CONSTRUCCION  DE LA OBRA MANTENIMIENTO DE ALUMBRADO PUBLICO EN LA COMUNIDA DE LA CONCEPCION MUNICIPIO DE PILCAYA GUERRERO</t>
  </si>
  <si>
    <t xml:space="preserve">                                 RENTA DE MAQUINARIA Y HERRAMIENTAS   DE LA OBRA MANTENIMIENTO DE ALUMBRADO PUBLICO EN LA COMUNIDA DE LA CONCEPCION MUNICIPIO DE PILCAYA GUERRERO</t>
  </si>
  <si>
    <t xml:space="preserve">                             MANTENIMIENTO DE ALUMBRADO PUBLICO EN LA CABECERA MUNICIPAL DEL MUNICIPIO DE PILCAYA</t>
  </si>
  <si>
    <t xml:space="preserve">                                 SUELDOS Y SALARIOS A PERSONAL EVENTUAL DE LA OBRA MANTENIMIENTO DE ALUMBRADO PUBLICO EN LA CABECERA MUNICIPAL DEL MUNICIPIO DE PILCAYA</t>
  </si>
  <si>
    <t xml:space="preserve">                                 MATERIAL Y ARTICULOS DE CONSTRUCCION DE LA OBRA MANTENIMIENTO DE ALUMBRADO PUBLICO EN LA CABECERA MUNICIPAL DEL MUNICIPIO DE PILCAYA</t>
  </si>
  <si>
    <t xml:space="preserve">                                 RENTA DE MAQUINARIA Y HERRAMIENTAS  DE LA OBRA MANTENIMIENTO DE ALUMBRADO PUBLICO EN LA CABECERA MUNICIPAL DEL MUNICIPIO DE PILCAYA</t>
  </si>
  <si>
    <t xml:space="preserve">                             CONSTRUCCION DE GRADAS EN CANCHA DE LA PRIMARIA  ESTATAL CULTURA Y ACCION EN EL MUNICIPIO DE PILCAYA GUERRERO EN LA LOCALIDAD DE AMATITLAN</t>
  </si>
  <si>
    <t xml:space="preserve">                                 SUELDOS  Y SALARIOS A PERSONAL EVENTUAL DE LA OBRA CONSTRUCCION DE GRADAS EN CANCHA DE LA PRIMARIA  ESTATAL CULTURA Y ACCION EN EL MUNICIPIO DE PILCAYA GUERRERO EN LA LOCALIDAD DE AMATITLAN</t>
  </si>
  <si>
    <t xml:space="preserve">                                 MATERIAL Y ARTICULOS DE CONSTRUCCION  DE LA OBRA CONSTRUCCION DE GRADAS EN CANCHA DE LA PRIMARIA  ESTATAL CULTURA Y ACCION EN EL MUNICIPIO DE PILCAYA GUERRERO EN LA LOCALIDAD DE AMATITLAN</t>
  </si>
  <si>
    <t xml:space="preserve">                                 RENTA DE MAQUINARIA Y HERRAMIENTAS   DE LA OBRA CONSTRUCCION DE GRADAS EN CANCHA DE LA PRIMARIA  ESTATAL CULTURA Y ACCION EN EL MUNICIPIO DE PILCAYA GUERRERO EN LA LOCALIDAD DE AMATITLAN</t>
  </si>
  <si>
    <t xml:space="preserve">                             CONSTRUCCION DE SANITARIOS EN ESCUELA PRIMARIA BENITO JUAREZ DE LA LOCALIDAD EL BOSQUE</t>
  </si>
  <si>
    <t xml:space="preserve">                                 SUELDOS Y SALARIOS A PERSONAL EVENTUAL DE LA OBRA CONSTRUCCION DE SANITARIOS EN ESCUELA PRIMARIA BENITO JUAREZ DE LA LOCALIDAD EL BOSQUE</t>
  </si>
  <si>
    <t xml:space="preserve">                                 MATERIAL Y ARTICULOS DE CONSTRUCCION DE LA OBRA CONSTRUCCION DE SANITARIOS EN ESCUELA PRIMARIA BENITO JUAREZ DE LA LOCALIDAD EL BOSQUE</t>
  </si>
  <si>
    <t xml:space="preserve">                                 RENTA DE MAQUINARIA Y HERRAMIENTAS  DE LA OBRA CONSTRUCCION DE SANITARIOS EN ESCUELA PRIMARIA BENITO JUAREZ DE LA LOCALIDAD EL BOSQUE</t>
  </si>
  <si>
    <t xml:space="preserve">                 CONSTRUCCIÓN DE OBRAS PARA EL ABASTECIMIENTO DE AGUA, PETRÓLEO, GAS, ELECTRICIDAD Y TELECOMUNICACIONES</t>
  </si>
  <si>
    <t xml:space="preserve">                             AMPLIACION DE ELECTRIFICACION CALLE AL ARROYO EN LA LOCALIDAD DE SANTA TERESA</t>
  </si>
  <si>
    <t xml:space="preserve">                                 SUELDOS Y SALARIOS A PERSONAL EVENTUAL DE LA OBRA AMPLIACION DE ELECTRIFICACION CALLE AL ARROYO EN LA LOCALIDAD DE SANTA TERESA</t>
  </si>
  <si>
    <t xml:space="preserve">                                 MATERIAL Y ARTICULOS DE CONSTRUCCION  DE LA OBRA AMPLIACION DE ELECTRIFICACION CALLE AL ARROYO EN LA LOCALIDAD DE SANTA TERESA</t>
  </si>
  <si>
    <t xml:space="preserve">                                 RENTA DE MAQUINARIA Y HERRAMIENTAS   DE LA OBRA AMPLIACION DE ELECTRIFICACION CALLE AL ARROYO EN LA LOCALIDAD DE SANTA TERESA</t>
  </si>
  <si>
    <t xml:space="preserve">                             AMPLIACION DE ELECTRIFICACION  EN LA CALLE LA PUNTA DE CALLE DE LA LAGUNA A LA PUNTA EN LA LOCALIDAD DE EL MOGOTE</t>
  </si>
  <si>
    <t xml:space="preserve">                                 SUELDOS Y SALARIOS A PERSONAL EVENTUAL D ELA OBRA AMPLIACION DE ELECTRIFICACION  EN LA CALLE LA PUNTA DE CALLE DE LA LAGUNA A LA PUNTA EN LA LOCALIDAD DE EL MOGOTE</t>
  </si>
  <si>
    <t xml:space="preserve">                                 MATERIAL Y ARTICULOS DE CONSTRUCCION DE LA OBRA AMPLIACION DE ELECTRIFICACION  EN LA CALLE LA PUNTA DE CALLE DE LA LAGUNA A LA PUNTA EN LA LOCALIDAD DE EL MOGOTE</t>
  </si>
  <si>
    <t xml:space="preserve">                                 RENTA DE MAQUINARIA Y HERRAMIENTAS  DE LA OBRA AMPLIACION DE ELECTRIFICACION  EN LA CALLE LA PUNTA DE CALLE DE LA LAGUNA A LA PUNTA EN LA LOCALIDAD DE EL MOGOTE</t>
  </si>
  <si>
    <t xml:space="preserve">                             AMPLIACION DE ELECTRIFICACION EN LA CARRETERA VIEJA DE CASA DE DON MACLOVIO A  CALLE TANQUE ELEVADO EN LA LOCALIDAD DE LA CONCEPCION</t>
  </si>
  <si>
    <t xml:space="preserve">                                 SUELDOS Y SALARIOS A PERSONAL EVENTUAL DE LA OBRA AMPLIACION DE ELECTRIFICACION EN LA CARRETERA VIEJA DE CASA DE DON MACLOVIO A  CALLE TANQUE ELEVADO EN LA LOCALIDAD DE LA CONCEPCION</t>
  </si>
  <si>
    <t xml:space="preserve">                                 MATERIAL Y ARTICULOS DE CONSTRUCCION DE LA  OBRA AMPLIACION DE ELECTRIFICACION EN LA CARRETERA VIEJA DE CASA DE DON MACLOVIO A  CALLE TANQUE ELEVADO EN LA LOCALIDAD DE LA CONCEPCION</t>
  </si>
  <si>
    <t xml:space="preserve">                                 RENTA DE MAQUINARIA Y HERRAMIENTAS N DE LA  OBRA AMPLIACION DE ELECTRIFICACION EN LA CARRETERA VIEJA DE CASA DE DON MACLOVIO A  CALLE TANQUE ELEVADO EN LA LOCALIDAD DE LA CONCEPCION</t>
  </si>
  <si>
    <t xml:space="preserve">                             AMPLIACION DE ELECTRIFICACION EN CAMINO SIN NOMBRE DE CASA DE OFELIA A CASA DE JULIAN MELO EN LA LOCALIDAD DE SANTA MARIA</t>
  </si>
  <si>
    <t xml:space="preserve">                                 SUELDOS Y SALARIOS A PERSONAL EVENTUAL DE LA OBRA AMPLIACION DE ELECTRIFICACION EN CAMINO SIN NOMBRE DE CASA DE OFELIA A CASA DE JULIAN MELO EN LA LOCALIDAD DE SANTA MARIA</t>
  </si>
  <si>
    <t xml:space="preserve">                                 MATERIAL Y ARTICULOS DE CONSTRUCCION  DE LA OBRA AMPLIACION DE ELECTRIFICACION EN CAMINO SIN NOMBRE DE CASA DE OFELIA A CASA DE JULIAN MELO EN LA LOCALIDAD DE SANTA MARIA</t>
  </si>
  <si>
    <t xml:space="preserve">                                 RENTA DE MAQUINARIA Y HERRAMIENTAS   DE LA OBRA AMPLIACION DE ELECTRIFICACION EN CAMINO SIN NOMBRE DE CASA DE OFELIA A CASA DE JULIAN MELO EN LA LOCALIDAD DE SANTA MARIA</t>
  </si>
  <si>
    <t xml:space="preserve">                             CONSTRUCCION DE DOS POZOS ARTESIANOS EN LA LOCALIDAD DE LOS SAUCES</t>
  </si>
  <si>
    <t xml:space="preserve">                                 SUELDOS Y SALARIOS A PERSONAL EVENTUAL DE LA OBRA CONSTRUCCION DE DOS POZOS ARTESIANOS EN LA LOCALIDAD DE LOS SAUCES</t>
  </si>
  <si>
    <t xml:space="preserve">                                 MATERIAL Y ARTICULOS DE CONSTRUCCION  DE LA OBRA CONSTRUCCION DE DOS POZOS ARTESIANOS EN LA LOCALIDAD DE LOS SAUCES</t>
  </si>
  <si>
    <t xml:space="preserve">                                 RENTA DE MAAUINARIA Y HERRAMIENTAS   DE LA OBRA CONSTRUCCION DE DOS POZOS ARTESIANOS EN LA LOCALIDAD DE LOS SAUCES</t>
  </si>
  <si>
    <t xml:space="preserve">                             AMPLIACION DE MAMPOSTERIA PARA COLECTOR DE CAPTACION DE AGUA PLUVIAL EN LA LOCALIDAD DE PIEDRAS NEGRAS</t>
  </si>
  <si>
    <t xml:space="preserve">                                 SUELDOS Y SALARIOS  APERSONAL EVENTUAL DE LA OBRA AMPLIACION DE MAMPOSTERIA PARA COLECTOR DE CAPTACION DE AGUA PLUVIAL EN LA LOCALIDAD DE PIEDRAS NEGRAS</t>
  </si>
  <si>
    <t xml:space="preserve">                                 MATERIAL Y ARTICULOS DE CONSTRUCCION DE LA OBRA AMPLIACION DE MAMPOSTERIA PARA COLECTOR DE CAPTACION DE AGUA PLUVIAL EN LA LOCALIDAD DE PIEDRAS NEGRAS</t>
  </si>
  <si>
    <t xml:space="preserve">                                 RENTA DE MAQUINARIA Y HERRAMIENTAS  DE LA OBRA AMPLIACION DE MAMPOSTERIA PARA COLECTOR DE CAPTACION DE AGUA PLUVIAL EN LA LOCALIDAD DE PIEDRAS NEGRAS</t>
  </si>
  <si>
    <t xml:space="preserve">                             CONSTRUCCION DE TANQUE DE ALMACENAMIENTO DE AGUA POTABLE EN LA LOCALIDAD DE EL TRANSFORMADOR</t>
  </si>
  <si>
    <t xml:space="preserve">                                 SUELDOS Y SALARIOS A PERSONAL EVENTUAL DE LA OBRA CONSTRUCCION DE TANQUE DE ALMACENAMIENTO DE AGUA POTABLE EN LA LOCALIDAD DE EL TRANSFORMADOR</t>
  </si>
  <si>
    <t xml:space="preserve">                                 MATERIAL Y ARTICULOS DE CONSTRUCCION  DE LA OBRA CONSTRUCCION DE TANQUE DE ALMACENAMIENTO DE AGUA POTABLE EN LA LOCALIDAD DE EL TRANSFORMADOR</t>
  </si>
  <si>
    <t xml:space="preserve">                                 RENTA DE MAQUINARIA Y HERRAMIENTAS   DE LA OBRA CONSTRUCCION DE TANQUE DE ALMACENAMIENTO DE AGUA POTABLE EN LA LOCALIDAD DE EL TRANSFORMADOR</t>
  </si>
  <si>
    <t xml:space="preserve">                             CONSTRUCCION DE DRENAJE SANITARIO EN SAN JUAN TRAMO DE CALLE SAN JUAN A DESCARGA EN LA LOCALIDAD DE PILCAYA</t>
  </si>
  <si>
    <t xml:space="preserve">                                 SUELDOS Y SALARIOS A PERSONAL EVENTUAL DE LA OBRA CONSTRUCCION DE DRENAJE SANITARIO EN SAN JUAN TRAMO DE CALLE SAN JUAN A DESCARGA EN LA LOCALIDAD DE PILCAYA</t>
  </si>
  <si>
    <t xml:space="preserve">                                 MATERIAL Y ARTICULOS DE CONSTRUCCION  DE LA OBRA CONSTRUCCION DE DRENAJE SANITARIO EN SAN JUAN TRAMO DE CALLE SAN JUAN A DESCARGA EN LA LOCALIDAD DE PILCAYA</t>
  </si>
  <si>
    <t xml:space="preserve">                                 RENTA D EMAQUINARIA Y HERRAMIENTAS  DE LA OBRA CONSTRUCCION DE DRENAJE SANITARIO EN SAN JUAN TRAMO DE CALLE SAN JUAN A DESCARGA EN LA LOCALIDAD DE PILCAYA</t>
  </si>
  <si>
    <t xml:space="preserve">                             CONSTRUCCION DE DRENAJE SANITARIO EN ZAPATA TRAMO DE PRIVADA A DESCARGA EN LA LOCALIDAD DE PILCAYA</t>
  </si>
  <si>
    <t xml:space="preserve">                                 SUELDOS Y SALARIOS A PERSONAL EVENTUAL DE LA OBRA CONSTRUCCION DE DRENAJE SANITARIO EN ZAPATA TRAMO DE PRIVADA A DESCARGA EN LA LOCALIDAD DE PILCAYA</t>
  </si>
  <si>
    <t xml:space="preserve">                                 MATERIAL Y ARTICULOS DE CONSTRUCCION DE LA OBRA CONSTRUCCION DE DRENAJE SANITARIO EN ZAPATA TRAMO DE PRIVADA A DESCARGA EN LA LOCALIDAD DE PILCAYA</t>
  </si>
  <si>
    <t xml:space="preserve">                                 RENTA DE MAQUINARIA Y HERRAMIENTAS  DE LA OBRA CONSTRUCCION DE DRENAJE SANITARIO EN ZAPATA TRAMO DE PRIVADA A DESCARGA EN LA LOCALIDAD DE PILCAYA</t>
  </si>
  <si>
    <t xml:space="preserve">                             AMPLIACION DE RED DE AGUA POTABLE EN CALLE TONALAPA  ENTRE CAMINO A SAN JUAN E INVERNADERO EN LA LOCALIDAD DE PILCAYA</t>
  </si>
  <si>
    <t xml:space="preserve">                                 SUELDOS Y SALARIOS A PERSONAL EVENTUAL DE LA OBRA AMPLIACION DE RED DE AGUA POTABLE EN CALLE TONALAPA  ENTRE CAMINO A SAN JUAN E INVERNADERO EN LA LOCALIDAD DE PILCAYA</t>
  </si>
  <si>
    <t xml:space="preserve">                                 MATERIAL Y ARTICULOS DE CONSTRUCCION  DE LA OBRA AMPLIACION DE RED DE AGUA POTABLE EN CALLE TONALAPA  ENTRE CAMINO A SAN JUAN E INVERNADERO EN LA LOCALIDAD DE PILCAYA</t>
  </si>
  <si>
    <t xml:space="preserve">                                 RENTA DE MAQUINARIA Y HERRAMIENTAS  DE LA OBRA AMPLIACION DE RED DE AGUA POTABLE EN CALLE TONALAPA  ENTRE CAMINO A SAN JUAN E INVERNADERO EN LA LOCALIDAD DE PILCAYA</t>
  </si>
  <si>
    <t xml:space="preserve">                             REHABILITACION  DE RED DE AGUA POTABLE EN CALLE  DE LA ESCUELA EN LA LOCALIDAD DE SANTA TERESA</t>
  </si>
  <si>
    <t xml:space="preserve">                                 SUELDOS Y SALARIOS A PERSONAL EVENTUAL DE LA OBRA  REHABILITACION  DE RED DE AGUA POTABLE EN CALLE  DE LA ESCUELA EN LA LOCALIDAD DE SANTA TERESA</t>
  </si>
  <si>
    <t xml:space="preserve">                                 MATERIAL Y ARTICULOS DE CONSTRUCCION  DE LA OBRA  REHABILITACION  DE RED DE AGUA POTABLE EN CALLE  DE LA ESCUELA EN LA LOCALIDAD DE SANTA TERESA</t>
  </si>
  <si>
    <t xml:space="preserve">                                 RENTA DE MAQUINARIA Y HERRAMIENTAS   DE LA OBRA  REHABILITACION  DE RED DE AGUA POTABLE EN CALLE  DE LA ESCUELA EN LA LOCALIDAD DE SANTA TERESA</t>
  </si>
  <si>
    <t xml:space="preserve">                             REHABILITACION  DE RED DE DISTRIBUCION AGUA POTABLE EN LA LOCALIDAD DE CUITLAPA</t>
  </si>
  <si>
    <t xml:space="preserve">                                 SUELDOS Y SALARIOS A PERSONAL EVENTUAL DE LA OBRA REHABILITACION  DE RED DE DISTRIBUCION AGUA POTABLE EN LA LOCALIDAD DE CUITLAPA</t>
  </si>
  <si>
    <t xml:space="preserve">                                 MATERIAL Y ARTICULOS DE CONSTRUCCION  DE LA OBRA REHABILITACION  DE RED DE DISTRIBUCION AGUA POTABLE EN LA LOCALIDAD DE CUITLAPA</t>
  </si>
  <si>
    <t xml:space="preserve">                                 RENTA DE MAQUINARIA Y HERRAMIENTAS   DE LA OBRA REHABILITACION  DE RED DE DISTRIBUCION AGUA POTABLE EN LA LOCALIDAD DE CUITLAPA</t>
  </si>
  <si>
    <t xml:space="preserve">                             CONSTRUCCION DE TANQUE DE ALMACENAMIENTO DE AGUA POTABLE  EN LA LOCALIDAD DE EL TRANSFORMADOR</t>
  </si>
  <si>
    <t xml:space="preserve">                                 SUELDOS Y SALRIOS A PERSONAL EVENTUAL DE LA OBRA CONSTRUCCION DE TANQUE DE ALMACENAMIENTO DE AGUA POTABLE  EN LA LOCALIDAD DE EL TRANSFORMADOR</t>
  </si>
  <si>
    <t xml:space="preserve">                                 MATERIAL Y ARTICULOS DE CONSTRUCCION  DE LA OBRA CONSTRUCCION DE TANQUE DE ALMACENAMIENTO DE AGUA POTABLE  EN LA LOCALIDAD DE EL TRANSFORMADOR</t>
  </si>
  <si>
    <t xml:space="preserve">                                 RENTA DE MAQUINARIA Y HERRAMIENTAS   DE LA OBRA CONSTRUCCION DE TANQUE DE ALMACENAMIENTO DE AGUA POTABLE  EN LA LOCALIDAD DE EL TRANSFORMADOR</t>
  </si>
  <si>
    <t xml:space="preserve">                             REHABILITACION DE DRENAJE SANITARIO EN CALLE MARGARITO R. CRUZ ENTRE CALLE INDEPENDENCIA Y SAN JUAN BARRIO SAN MIGUEL EN LA LOCALIDAD DE PILCAYA</t>
  </si>
  <si>
    <t xml:space="preserve">                                 SUELDOS Y SALARIOS A PERSONAL EVENTUAL DE LA OBRA REHABILITACION DE DRENAJE SANITARIO EN CALLE MARGARITO R. CRUZ ENTRE CALLE INDEPENDENCIA Y SAN JUAN BARRIO SAN MIGUEL EN LA LOCALIDAD DE PILCAYA</t>
  </si>
  <si>
    <t xml:space="preserve">                                 MATERIAL Y ARTICULOS DE CONSTRUCCION  DE LA OBRA REHABILITACION DE DRENAJE SANITARIO EN CALLE MARGARITO R. CRUZ ENTRE CALLE INDEPENDENCIA Y SAN JUAN BARRIO SAN MIGUEL EN LA LOCALIDAD DE PILCAYA</t>
  </si>
  <si>
    <t xml:space="preserve">                                 RENTA DE MAQUINARIA Y HERRAMIENTAS   DE LA OBRA REHABILITACION DE DRENAJE SANITARIO EN CALLE MARGARITO R. CRUZ ENTRE CALLE INDEPENDENCIA Y SAN JUAN BARRIO SAN MIGUEL EN LA LOCALIDAD DE PILCAYA</t>
  </si>
  <si>
    <t xml:space="preserve">                             REHABILITACION DE DRENAJE SANITARIO EN CALLE ALVARO OBREGON ENTRE ZAPATA Y REVOLUCION  BARRIO DE SAN MIGUEL  DE PILCAYA</t>
  </si>
  <si>
    <t xml:space="preserve">                                 SUELDOS Y SALARIOS A PERSONAL EVENTUAL DE LA OBRA REHABILITACION DE DRENAJE SANITARIO EN CALLE ALVARO OBREGON ENTRE ZAPATA Y REVOLUCION  BARRIO DE SAN MIGUEL  DE PILCAYA</t>
  </si>
  <si>
    <t xml:space="preserve">                                 MATERIAL Y  ARTICULOS DE CONSTRUCCION DE LA OBRA REHABILITACION DE DRENAJE SANITARIO EN CALLE ALVARO OBREGON ENTRE ZAPATA Y REVOLUCION  BARRIO DE SAN MIGUEL  DE PILCAYA</t>
  </si>
  <si>
    <t xml:space="preserve">                                 RENTA DE MAQUINARIA Y HERRAMIENTAS  DE LA OBRA REHABILITACION DE DRENAJE SANITARIO EN CALLE ALVARO OBREGON ENTRE ZAPATA Y REVOLUCION  BARRIO DE SAN MIGUEL  DE PILCAYA</t>
  </si>
  <si>
    <t xml:space="preserve">                             REHABILITACION DE DRENAJE EN CALLE RANCHO DON GIL ENTRE MADERO Y ZAPATA EN LA LOCALIDAD DE PILCAYA</t>
  </si>
  <si>
    <t xml:space="preserve">                                 SUELDOS Y SALARIOS A PERSONAL EVENTUAL DE LA OBRA REHABILITACION DE DRENAJE EN CALLE RANCHO DON GIL ENTRE MADERO Y ZAPATA EN LA LOCALIDAD DE PILCAYA</t>
  </si>
  <si>
    <t xml:space="preserve">                                 MATERIAL Y ARTICULOS DE CONSTRUCCION  DE LA OBRA REHABILITACION DE DRENAJE EN CALLE RANCHO DON GIL ENTRE MADERO Y ZAPATA EN LA LOCALIDAD DE PILCAYA</t>
  </si>
  <si>
    <t xml:space="preserve">                                 RENTA DE MAQUINARIA Y HERRAMIENTAS  DE LA OBRA REHABILITACION DE DRENAJE EN CALLE RANCHO DON GIL ENTRE MADERO Y ZAPATA EN LA LOCALIDAD DE PILCAYA</t>
  </si>
  <si>
    <t xml:space="preserve">                             REHABILITACION DE DRENAJE SANITARIO EN CALLE  COLON ENTRE ZOCALO Y CALLE REVOLUCION  BARRIO SAN MIGUEL EN LA LOCALIDAD DE PILCAYA</t>
  </si>
  <si>
    <t xml:space="preserve">                                 SUELDOS Y SALARIOS A PERSONAL EVENTUAL DE LA OBRA REHABILITACION DE DRENAJE SANITARIO EN CALLE  COLON ENTRE ZOCALO Y CALLE  REVOLUCION  BARRIO SAN MIGUEL EN LA LOCALIDAD DE PILCAYA</t>
  </si>
  <si>
    <t xml:space="preserve">                                 MATERIAL Y ARTICULOS DE CONSTRUCCION  DE LA OBRA REHABILITACION DE DRENAJE SANITARIO EN CALLE  COLON ENTRE ZOCALO Y CALLE REVOLUCION  BARRIO SAN MIGUEL EN LA LOCALIDAD DE PILCAYA</t>
  </si>
  <si>
    <t xml:space="preserve">                                 RENTA DE MAQUINARIA Y HERRAMIENTAS  DE LA OBRA REHABILITACION DE DRENAJE SANITARIO EN CALLE  COLON ENTRE ZOCALO Y CALLE REVOLUCION  BARRIO SAN MIGUEL EN LA LOCALIDAD DE PILCAYA</t>
  </si>
  <si>
    <t xml:space="preserve">                             CONSTRUCCION DE DRENAJE PLUVIAL EN SEGUNDO CUADRANTE SAN FELIPE ENTRE CALLES HIDALGO Y EDUARDO CASTAÑEDA EN LA LOCALIDAD DE PILCAYA</t>
  </si>
  <si>
    <t xml:space="preserve">                                 SUELDOS Y SALARIOS A PERSONAL EVENTUAL DE LA OBRA CONSTRUCCION DE DRENAJE PLUVIAL EN SEGUNDO CUADRANTE SAN FELIPE ENTRE CALLES HIDALGO Y EDUARDO CASTAÑEDA EN LA LOCALIDAD DE PILCAYA</t>
  </si>
  <si>
    <t xml:space="preserve">                                 MATERIAL Y ARTICULOS DE CONSTRUCCION  DE LA OBRA CONSTRUCCION DE DRENAJE PLUVIAL EN SEGUNDO CUADRANTE SAN FELIPE ENTRE CALLES HIDALGO Y EDUARDO CASTAÑEDA EN LA LOCALIDAD DE PILCAYA</t>
  </si>
  <si>
    <t xml:space="preserve">                                 RENTA DE MAQUINARIA Y HERRAMIENTAS   DE LA OBRA CONSTRUCCION DE DRENAJE PLUVIAL EN SEGUNDO CUADRANTE SAN FELIPE ENTRE CALLES HIDALGO Y EDUARDO CASTAÑEDA EN LA LOCALIDAD DE PILCAYA</t>
  </si>
  <si>
    <t xml:space="preserve">                             REHABILITACION DE DRENAJE SANITARIO EN CALLE  RANCHO DON GIL  DE CALLE MADERO A ZAPATA EN LA LOCALIDAD DE PILCAYA</t>
  </si>
  <si>
    <t xml:space="preserve">                                 SUELDOS Y SALARIOS A PERSONAL EVENTUAL REHABILITACION DE DRENAJE SANITARIO EN CALLE  RANCHO DON GIL  DE CALLE MADERO A ZAPATA EN LA LOCALIDAD DE PILCAYA</t>
  </si>
  <si>
    <t xml:space="preserve">                                 MATERIAL Y ARTICULOS DE CONSTRUCCION DE LA OBRA  REHABILITACION DE DRENAJE SANITARIO EN CALLE  RANCHO DON GIL  DE CALLE MADERO A ZAPATA EN LA LOCALIDAD DE PILCAYA</t>
  </si>
  <si>
    <t xml:space="preserve">                                 RENTA DE MAAUINARIA Y HERRAMIENTAS  DE LA OBRA  REHABILITACION DE DRENAJE SANITARIO EN CALLE  RANCHO DON GIL  DE CALLE MADERO A ZAPATA EN LA LOCALIDAD DE PILCAYA</t>
  </si>
  <si>
    <t xml:space="preserve">                             REHABILITACION DE LINEA DE CONDUCCION DE AGUA POTABLE DEL TANQUE DE ALMACENAMIENTO A RED DE DISTRIBUCION EN CUITLAPA</t>
  </si>
  <si>
    <t xml:space="preserve">                                 SUELDOS Y SALARIOS A PERSONAL EVENTUAL DE LA OBRA REHABILITACION DE LINEA DE CONDUCCION DE AGUA POTABLE DEL TANQUE DE ALMACENAMIENTO A RED DE DISTRIBUCION EN CUITLAPA</t>
  </si>
  <si>
    <t xml:space="preserve">                                 MATERIAL Y ARTICULOS DE CONSTRUCCION DE LA OBRA REHABILITACION DE LINEA DE CONDUCCION DE AGUA POTABLE DEL TANQUE DE ALMACENAMIENTO A RED DE DISTRIBUCION EN CUITLAPA</t>
  </si>
  <si>
    <t xml:space="preserve">                                 RENTA DE MAQUINARIA Y HERRAMIENTAS  DE LA OBRA REHABILITACION DE LINEA DE CONDUCCION DE AGUA POTABLE DEL TANQUE DE ALMACENAMIENTO A RED DE DISTRIBUCION EN CUITLAPA</t>
  </si>
  <si>
    <t xml:space="preserve">                             CONSTRUCCION DE TANQUE DE ALMACENAMIENTO DE AGUA POTABLE EN EL MUNICIPIO DE PILCAYA GUERRERO LOCALIDAD DEL PLATANAR</t>
  </si>
  <si>
    <t xml:space="preserve">                                 SUELDOS Y SALARIOS A PERSONAL EVENTUAL DE LA OBRA CONSTRUCCION DE TANQUE DE ALMACENAMIENTO DE AGUA POTABLE EN EL MUNICIPIO DE PILCAYA GUERRERO LOCALIDAD DEL PLATANAR</t>
  </si>
  <si>
    <t xml:space="preserve">                                 MATERIAL Y ARTICULOS DE CONSTRUCCION  DE LA OBRA CONSTRUCCION DE TANQUE DE ALMACENAMIENTO DE AGUA POTABLE EN EL MUNICIPIO DE PILCAYA GUERRERO LOCALIDAD DEL PLATANAR</t>
  </si>
  <si>
    <t xml:space="preserve">                                 RENTA DE MAQUINARIA Y HERRAMIENTAS   DE LA OBRA CONSTRUCCION DE TANQUE DE ALMACENAMIENTO DE AGUA POTABLE EN EL MUNICIPIO DE PILCAYA GUERRERO LOCALIDAD DEL PLATANAR</t>
  </si>
  <si>
    <t xml:space="preserve">                             CONSTRUCCION DE TANQUE DE ALMACENAMIENTO DE AGUA POTABLE EN EL MUNICIPIO DE PILCAYA GUERRERO EN LA COMUNIDAD DE EL TRANSFORMADOR</t>
  </si>
  <si>
    <t xml:space="preserve">                                 SUELDOS Y SALARIOS A PERSONAL EVENTUAL DE LA OBRA CONSTRUCCION DE TANQUE DE ALMACENAMIENTO DE AGUA POTABLE EN EL MUNICIPIO DE PILCAYA GUERRERO EN LA COMUNIDAD DE EL TRANSFORMADOR</t>
  </si>
  <si>
    <t xml:space="preserve">                                 MATERIAL Y ARTICULOS DE CONSTRUCCION  DE LA OBRA CONSTRUCCION DE TANQUE DE ALMACENAMIENTO DE AGUA POTABLE EN EL MUNICIPIO DE PILCAYA GUERRERO EN LA COMUNIDAD DE EL TRANSFORMADOR</t>
  </si>
  <si>
    <t xml:space="preserve">                                 RENTA DE MAQUINARIA Y HERRAMIENTAS DE LA OBRA CONSTRUCCION DE TANQUE DE ALMACENAMIENTO DE AGUA POTABLE EN EL MUNICIPIO DE PILCAYA GUERRERO EN LA COMUNIDAD DE EL TRANSFORMADOR</t>
  </si>
  <si>
    <t xml:space="preserve">                             REHABILITACION DE RED DE DISTRIBUCION  DE AGUA POTABLE EN CALLE  COLON ENTRE ZOCALO Y REVOLUCION BARRIO SAN MIGUEL EN LA LOCALIDAD DE PILCAYA </t>
  </si>
  <si>
    <t xml:space="preserve">                                 SUELDOS Y SALARIOS A PERSONAL EVENTUAL DE LA OBRA REHABILITACION DE RED DE DISTRIBUCION  DE AGUA POTABLE EN CALLE  COLON ENTRE ZOCALO Y REVOLUCION BARRIO SAN MIGUEL EN LA LOCALIDAD DE PILCAYA </t>
  </si>
  <si>
    <t xml:space="preserve">                                 MATERIAL Y ARTICULOS DE CONSTRUCCION  DE LA OBRA REHABILITACION DE RED DE DISTRIBUCION  DE AGUA POTABLE EN CALLE  COLON ENTRE ZOCALO Y REVOLUCION BARRIO SAN MIGUEL EN LA LOCALIDAD DE PILCAYA </t>
  </si>
  <si>
    <t xml:space="preserve">                                 RENTA DE MAQUINARIA Y HERRAMIENTAS   DE LA OBRA REHABILITACION DE RED DE DISTRIBUCION  DE AGUA POTABLE EN CALLE  COLON ENTRE ZOCALO Y REVOLUCION BARRIO SAN MIGUEL EN LA LOCALIDAD DE PILCAYA </t>
  </si>
  <si>
    <t xml:space="preserve">                         POR CONTRATO</t>
  </si>
  <si>
    <t xml:space="preserve">                             REHABILITACION DE RED DE DISTRIBUCION DE AGUA POTABLE EN PILCAYA GUERRERO  LOCALIDAD PILCAYA EN EL BARRIO DE SAN MIGUEL ENTRE LAS CALLES AGRICULTURA, INDEPENDENCIA, MARGARITO R. CRUZ, ALVARO OBREGON, JAIME NUNO, VENUSTIANO CARRANZA, LOS LOBITOS, NIÑPS HEROES Y SENTIMIENTO DE LA NACION EN PILCAYA</t>
  </si>
  <si>
    <t xml:space="preserve">                 División de terrenos y construcción de obras de urbanización</t>
  </si>
  <si>
    <t xml:space="preserve">                             MANTENIMIENTO DE  ESTRUCTURA EN TECHADO  EN SIETE EXPLANADAS Y/O CANCHAS DEPORTIVAS DEL MUNICIPIO DE PILCAYA</t>
  </si>
  <si>
    <t xml:space="preserve">                                 SUELDOS Y SALARIOS A PERSONAL EVENTUAL DE LA OBRA MANTENIMIENTO DE  ESTRUCTURA EN TECHADO  EN SIETE EXPLANADAS Y/O CANCHAS DEPORTIVAS DEL MUNICIPIO DE PILCAYA</t>
  </si>
  <si>
    <t xml:space="preserve">                                 MATERIAL Y ARTICULOS DE CONSTRUCCION  DE LA OBRA MANTENIMIENTO DE  ESTRUCTURA EN TECHADO  EN SIETE EXPLANADAS Y/O CANCHAS DEPORTIVAS DEL MUNICIPIO DE PILCAYA</t>
  </si>
  <si>
    <t xml:space="preserve">                                 RENTA DE MAQUINARIA Y HERRAMIENTAS   DE LA OBRA MANTENIMIENTO DE  ESTRUCTURA EN TECHADO  EN SIETE EXPLANADAS Y/O CANCHAS DEPORTIVAS DEL MUNICIPIO DE PILCAYA</t>
  </si>
  <si>
    <t xml:space="preserve">                             REHABILITACION DE PLANCHA DE CONCRETO EN EXPLANADA CASA DEL PUEBLO DE LA LOCALIDAD DE PILCAYA</t>
  </si>
  <si>
    <t xml:space="preserve">                                 SUELDOS Y SALARIOS A PERSONAL EVENTUAL DE LA OBRA REHABILITACION DE PLANCHA DE CONCRETO EN EXPLANADA CASA DEL PUEBLO DE LA LOCALIDAD DE PILCAYA</t>
  </si>
  <si>
    <t xml:space="preserve">                                 MATERIAL Y ARTICULOS DE CONSTRUCCION DE LA OBRA REHABILITACION DE PLANCHA DE CONCRETO EN EXPLANADA CASA DEL PUEBLO DE LA LOCALIDAD DE PILCAYA</t>
  </si>
  <si>
    <t xml:space="preserve">                                 RENTA DE MAQUINARIA Y HERRAMIENTAS  DE LA OBRA REHABILITACION DE PLANCHA DE CONCRETO EN EXPLANADA CASA DEL PUEBLO DE LA LOCALIDAD DE PILCAYA</t>
  </si>
  <si>
    <t xml:space="preserve">                             MANTENIMIENTO DE ALUMBRADO PUBLICO EN LA COMUNIDAD DE CRUCERO DE GRUTAS  PERTENECIENTE AL MUNICIPIO DE PILCAYA</t>
  </si>
  <si>
    <t xml:space="preserve">                                 SUELDOS Y SALARIOS A PERSONAL EVENTUAL DE LA OBRA MANTENIMIENTO DE ALUMBRADO PUBLICO EN LA COMUNIDAD DE CRUCERO DE GRUTAS  PERTENECIENTE AL MUNICIPIO DE PILCAYA</t>
  </si>
  <si>
    <t xml:space="preserve">                                 MATERIAL Y ARTICULOS DE CONSTRUCCION  DE LA OBRA MANTENIMIENTO DE ALUMBRADO PUBLICO EN LA COMUNIDAD DE CRUCERO DE GRUTAS  PERTENECIENTE AL MUNICIPIO DE PILCAYA</t>
  </si>
  <si>
    <t xml:space="preserve">                                 RENTA D EMAQUINARIA Y HERRAMIENTAS   DE LA OBRA MANTENIMIENTO DE ALUMBRADO PUBLICO EN LA COMUNIDAD DE CRUCERO DE GRUTAS  PERTENECIENTE AL MUNICIPIO DE PILCAYA</t>
  </si>
  <si>
    <t xml:space="preserve">                             CONSTRUCCION DE TORRE DE AVISO EN CASA DE DIA EN COL. SANTA LUCIA DE LA LOCALIDAD DE LA CONCEPCION</t>
  </si>
  <si>
    <t xml:space="preserve">                                 SUELDOS Y SALARIOS A PERSONAL EVENTUAL DE LA OBRA CONSTRUCCION DE TORRE DE AVISO EN CASA DE DIA EN COL. SANTA LUCIA DE LA LOCALIDAD DE LA CONCEPCION</t>
  </si>
  <si>
    <t xml:space="preserve">                                 MATERIAL Y ARTICULOS DE CONSTRUCCION DE LA OBRA CONSTRUCCION DE TORRE DE AVISO EN CASA DE DIA EN COL. SANTA LUCIA DE LA LOCALIDAD DE LA CONCEPCION</t>
  </si>
  <si>
    <t xml:space="preserve">                                 RENTA DE MAQUINARIA Y HERRAMIENTAS DE LA OBRA CONSTRUCCION DE TORRE DE AVISO EN CASA DE DIA EN COL. SANTA LUCIA DE LA LOCALIDAD DE LA CONCEPCION</t>
  </si>
  <si>
    <t xml:space="preserve">                             CONSTRUCCION DE FOSA SANITARIA PARA DESCARGA DE JEFATURA DE ATENCION INMEDIATA EN LA LOCALIDAD DE EL BOSQUE</t>
  </si>
  <si>
    <t xml:space="preserve">                                 SUELDOS Y SALARIOS A PERSONAL EVENTUAL DE LA OBRA CONSTRUCCION DE FOSA SANITARIA PARA DESCARGA DE JEFATURA DE ATENCION INMEDIATA EN LA LOCALIDAD DE EL BOSQUE</t>
  </si>
  <si>
    <t xml:space="preserve">                                 MATERIAL Y ARTICULOS DE CONSTRUCCION  DE LA OBRA CONSTRUCCION DE FOSA SANITARIA PARA DESCARGA DE JEFATURA DE ATENCION INMEDIATA EN LA LOCALIDAD DE EL BOSQUE</t>
  </si>
  <si>
    <t xml:space="preserve">                                 RENTA DE MAQUINARIA Y HERRAMIENTAS   DE LA OBRA CONSTRUCCION DE FOSA SANITARIA PARA DESCARGA DE JEFATURA DE ATENCION INMEDIATA EN LA LOCALIDAD DE EL BOSQUE</t>
  </si>
  <si>
    <t xml:space="preserve">                             CONSTRUCCION DE REDUCTORES DE VELOCIDAD  EN LAS PRINCPALES CALLES DE LA LOCALIDAD DE PILCAYA </t>
  </si>
  <si>
    <t xml:space="preserve">                                 SUELDOS Y SALARIOS A PERSONAL EVENTUAL DE LA OBRA CONSTRUCCION DE REDUCTORES DE VELOCIDAD  EN LAS PRINCPALES CALLES DE LA LOCALIDAD DE PILCAYA </t>
  </si>
  <si>
    <t xml:space="preserve">                                 MATERIAL Y ARTICULOS DE  CONSTRUCCION  DE LA OBRA CONSTRUCCION DE REDUCTORES DE VELOCIDAD  EN LAS PRINCPALES CALLES DE LA LOCALIDAD DE PILCAYA </t>
  </si>
  <si>
    <t xml:space="preserve">                                 RENTA DE MAQUINARIA Y HERAMIENTAS   DE LA OBRA CONSTRUCCION DE REDUCTORES DE VELOCIDAD  EN LAS PRINCPALES CALLES DE LA LOCALIDAD DE PILCAYA </t>
  </si>
  <si>
    <t xml:space="preserve">                             MANTENIMIENTO DE ALUMBRADO PUBLICO EN LA COMUNIDAD DE SANTA TERESA PERTENECIENTE AL MUNICIPIO DE PILCAYA</t>
  </si>
  <si>
    <t xml:space="preserve">                                 SUELDOS Y SALARIOS A PERSONAL EVENTUAL DE LA OBRA MANTENIMIENTO DE ALUMBRADO PUBLICO EN LA COMUNIDAD DE SANTA TERESA PERTENECIENTE AL MUNICIPIO DE PILCAYA</t>
  </si>
  <si>
    <t xml:space="preserve">                                 MATERIAL Y ARTICULOS  DE CONSTRUCCION DE LA OBRA MANTENIMIENTO DE ALUMBRADO PUBLICO EN LA COMUNIDAD DE SANTA TERESA PERTENECIENTE AL MUNICIPIO DE PILCAYA</t>
  </si>
  <si>
    <t xml:space="preserve">                                 RENTA DE MAQUINARIA Y HERRAMIENTAS  DE LA OBRA MANTENIMIENTO DE ALUMBRADO PUBLICO EN LA COMUNIDAD DE SANTA TERESA PERTENECIENTE AL MUNICIPIO DE PILCAYA</t>
  </si>
  <si>
    <t xml:space="preserve">                             REHABILITACION DE CAMINOS DE SACA COSECHAS DE LOS PARAJES DEL LLANO CHIQUITO, GRANDE, LA CONCEPCION Y SAN FELIPE DE PILCAYA</t>
  </si>
  <si>
    <t xml:space="preserve">                                 SUELDOS Y SALARIOS A PERSONAL EVENTUAL DE LA OBRA REHABILITACION DE CAMINOS DE SACA COSECHAS DE LOS PARAJES DEL LLANO CHIQUITO, GRANDE, LA CONCEPCION Y SAN FELIPE DE PILCAYA</t>
  </si>
  <si>
    <t xml:space="preserve">                                 MATERIAL Y ARTICULOS DE CONSTRUCCION DE LA OBRA REHABILITACION DE CAMINOS DE SACA COSECHAS DE LOS PARAJES DEL LLANO CHIQUITO, GRANDE, LA CONCEPCION Y SAN FELIPE DE PILCAYA</t>
  </si>
  <si>
    <t xml:space="preserve">                                 RENTA DE MAQUINARIA Y HERRAMIENTAS  DE LA OBRA REHABILITACION DE CAMINOS DE SACA COSECHAS DE LOS PARAJES DEL LLANO CHIQUITO, GRANDE, LA CONCEPCION Y SAN FELIPE DE PILCAYA</t>
  </si>
  <si>
    <t xml:space="preserve">                             CONSTRUCCION DE PAVIMENTACION  CON CONCRETO HIDRAULICO EN CALLE EL SAUCE EN LA LOCALIDAD DE LA CONCEPCION</t>
  </si>
  <si>
    <t xml:space="preserve">                                 SUELDOS Y SALARIOS A PERSONAL EVENTUAL DE LA OBRA CONSTRUCCION DE PAVIMENTACION  CON CONCRETO HIDRAULICO EN CALLE EL SAUCE EN LA LOCALIDAD DE LA CONCEPCION</t>
  </si>
  <si>
    <t xml:space="preserve">                                 MATERIAL Y ARTICULOS DE CONSTRUCCION  DE LA OBRA CONSTRUCCION DE PAVIMENTACION  CON CONCRETO HIDRAULICO EN CALLE EL SAUCE EN LA LOCALIDAD DE LA CONCEPCION</t>
  </si>
  <si>
    <t xml:space="preserve">                                 RENTA DE MAQUINARIA Y HERRAMIENTAS  DE LA OBRA CONSTRUCCION DE PAVIMENTACION  CON CONCRETO HIDRAULICO EN CALLE EL SAUCE EN LA LOCALIDAD DE LA CONCEPCION</t>
  </si>
  <si>
    <t xml:space="preserve">                             CONSTRUCCION DE PAVIMENTACION  CON CONCRETO HIDRAULICO EN CALEJON  DE AGRICULTURA ENTRE CALLE SAN JUAN Y BARRANCA EN LA LOCALIDAD DE PILCAYA</t>
  </si>
  <si>
    <t xml:space="preserve">                                 SUELDOS Y SALARIOS A PERSONAL EVENTUAL DE LA OBRA CONSTRUCCION DE PAVIMENTACION  CON CONCRETO HIDRAULICO EN CALEJON  DE AGRICULTURA ENTRE CALLE SAN JUAN Y BARRANCA EN LA LOCALIDAD DE PILCAYA</t>
  </si>
  <si>
    <t xml:space="preserve">                                 MATERIAL Y ARTICULOS DE CONSTRUCCION DE LA OBRA CONSTRUCCION DE PAVIMENTACION  CON CONCRETO HIDRAULICO EN CALEJON  DE AGRICULTURA ENTRE CALLE SAN JUAN Y BARRANCA EN LA LOCALIDAD DE PILCAYA</t>
  </si>
  <si>
    <t xml:space="preserve">                                 RENTA DE MAQUINARIA Y HERRAMIENTAS  DE LA OBRA CONSTRUCCION DE PAVIMENTACION  CON CONCRETO HIDRAULICO EN CALEJON  DE AGRICULTURA ENTRE CALLE SAN JUAN Y BARRANCA EN LA LOCALIDAD DE PILCAYA</t>
  </si>
  <si>
    <t xml:space="preserve">                             CONSTRUCCION DE PAVIMENTACION EN CALLE JUAN ALVAREZ ENTRE CALLEJON DEL SILENCIO Y 12 DE OCTUBRE EN LA LOCALIDAD DE PILCAYA</t>
  </si>
  <si>
    <t xml:space="preserve">                                 SUELDOS Y SALARIOS A PERSONAL EVENTUAL DE LA OBRA CONSTRUCCION DE PAVIMENTACION EN CALLE JUAN ALVAREZ ENTRE CALLEJON DEL SILENCIO Y 12 DE OCTUBRE EN LA LOCALIDAD DE PILCAYA</t>
  </si>
  <si>
    <t xml:space="preserve">                                 MATERIAL Y ARTICULOS DE CONSTRUCCION  DE LA OBRA CONSTRUCCION DE PAVIMENTACION EN CALLE JUAN ALVAREZ ENTRE CALLEJON DEL SILENCIO Y 12 DE OCTUBRE EN LA LOCALIDAD DE PILCAYA</t>
  </si>
  <si>
    <t xml:space="preserve">                                 RENTA DE MAQUINARIA Y HERRAMIENTAS   DE LA OBRA CONSTRUCCION DE PAVIMENTACION EN CALLE JUAN ALVAREZ ENTRE CALLEJON DEL SILENCIO Y 12 DE OCTUBRE EN LA LOCALIDAD DE PILCAYA</t>
  </si>
  <si>
    <t xml:space="preserve">                             CONSTRUCCION DE PAVIMENTACION EN CALLE PARQUE LA BOLA ENTRE CARRETERA VIEJA Y CARRETERA A SAN ALEJO EN LA LOCALIDAD DE PILCAYA</t>
  </si>
  <si>
    <t xml:space="preserve">                                 SUELDOS Y SALARIOS A PERSONAL EVENTUAL DE LA OBRA CONSTRUCCION DE PAVIMENTACION EN CALLE PARQUE LA BOLA ENTRE CARRETERA VIEJA Y CARRETERA A SAN ALEJO EN LA LOCALIDAD DE PILCAYA</t>
  </si>
  <si>
    <t xml:space="preserve">                                 MATERIAL Y ARTICULOS DE CONSTRUCCION  DE LA OBRA CONSTRUCCION DE PAVIMENTACION EN CALLE PARQUE LA BOLA ENTRE CARRETERA VIEJA Y CARRETERA A SAN ALEJO EN LA LOCALIDAD DE PILCAYA</t>
  </si>
  <si>
    <t xml:space="preserve">                                 RENTA DE MAQUINARIA Y HERRAMIENTAS   DE LA OBRA CONSTRUCCION DE PAVIMENTACION EN CALLE PARQUE LA BOLA ENTRE CARRETERA VIEJA Y CARRETERA A SAN ALEJO EN LA LOCALIDAD DE PILCAYA</t>
  </si>
  <si>
    <t xml:space="preserve">                             CONSTRUCCION DE PLANCHA DE CONCRETO HIDRAULICO Y TRIBUNA METALICA DE CANCHA DE BASQUET BOL  DE LA LOCALIDAD DE PIEDRAS NEGRAS</t>
  </si>
  <si>
    <t xml:space="preserve">                                 SUELDOS Y SALARIOS A PERSONAL EVENTUAL DE LA OBRA CONSTRUCCION DE PLANCHA DE CONCRETO HIDRAULICO Y TRIBUNA METALICA DE CANCHA DE BASQUET BOL  DE LA LOCALIDAD DE PIEDRAS NEGRAS</t>
  </si>
  <si>
    <t xml:space="preserve">                                 MATERIAL Y ARTICULOS DE CONSTRUCCION  DE LA OBRA CONSTRUCCION DE PLANCHA DE CONCRETO HIDRAULICO Y TRIBUNA METALICA DE CANCHA DE BASQUET BOL  DE LA LOCALIDAD DE PIEDRAS NEGRAS</t>
  </si>
  <si>
    <t xml:space="preserve">                                 RENTA DE MAQUINARIA Y HERRAMIENTAS   DE LA OBRA CONSTRUCCION DE PLANCHA DE CONCRETO HIDRAULICO Y TRIBUNA METALICA DE CANCHA DE BASQUET BOL  DE LA LOCALIDAD DE PIEDRAS NEGRAS</t>
  </si>
  <si>
    <t xml:space="preserve">                             CONSTRUCCION DE LOSA DE CONCRETO ARMADO EN TECHUMBRE DE CASA DE DIA EN LA LOCALIDAD DE EL  BOSQUE</t>
  </si>
  <si>
    <t xml:space="preserve">                                 SUELDOS Y SALARIOS A PERSONAL EVENTUAL DE LA OBRA CONSTRUCCION DE LOSA DE CONCRETO ARMADO EN TECHUMBRE DE CASA DE DIA EN LA LOCALIDAD DE EL BOSQUE</t>
  </si>
  <si>
    <t xml:space="preserve">                                 MATERIAL Y ARTICULOS DE CONSTRUCCION  DE LA OBRA CONSTRUCCION DE LOSA DE CONCRETO ARMADO EN TECHUMBRE DE CASA DE DIA EN LA LOCALIDAD DE EL  BOSQUE</t>
  </si>
  <si>
    <t xml:space="preserve">                                 RENTA DE MAQUINARIA Y HERRAMIENTAS   DE LA OBRA CONSTRUCCION DE LOSA DE CONCRETO ARMADO EN TECHUMBRE DE CASA DE DIA EN LA LOCALIDAD DE EL BOSQUE</t>
  </si>
  <si>
    <t xml:space="preserve">                             CONSTRUCCION  DE PAVIMENTO CON CONCRETO HIDRAULICO EN PARQUE EL HUAMUCHIL EN LA LOCALIDAD DE CHICHILA</t>
  </si>
  <si>
    <t xml:space="preserve">                                 SUELDOS Y SALARIOS A PERSONAL EVENTUAL DE LA OBRA CONSTRUCCION  DE PAVIMENTO CON CONCRETO HIDRAULICO EN PARQUE EL HUAMUCHIL EN LA LOCALIDAD DE CHICHILA</t>
  </si>
  <si>
    <t xml:space="preserve">                                 MATERIAL Y ARTICULOS DE CONSTRUCCION  DE LA OBRA CONSTRUCCION  DE PAVIMENTO CON CONCRETO HIDRAULICO EN PARQUE EL HUAMUCHIL EN LA LOCALIDAD DE CHICHILA</t>
  </si>
  <si>
    <t xml:space="preserve">                                 RENTA DE MAQUINARIA Y HERRAMIENTAS   DE LA OBRA CONSTRUCCION  DE PAVIMENTO CON CONCRETO HIDRAULICO EN PARQUE EL HUAMUCHIL EN LA LOCALIDAD DE CHICHILA</t>
  </si>
  <si>
    <t xml:space="preserve">                             CONSTRUCCION  DE PAVIMENTO CON CONCRETO HIDRAULICO EN PARAJE SAN FELIPE EN LA LOCALIDAD DE CUITLAPA</t>
  </si>
  <si>
    <t xml:space="preserve">                                 SUELDOS Y SALARIOS A PERSONAL EVENTUAL DE LA OBRA CONSTRUCCION  DE PAVIMENTO CON CONCRETO HIDRAULICO EN PARAJE SAN FELIPE EN LA LOCALIDAD DE CUITLAPA</t>
  </si>
  <si>
    <t xml:space="preserve">                                 MATERIAL Y ARTICULOS DE  CONSTRUCCION DE LA OBRA CONSTRUCCION  DE PAVIMENTO CON CONCRETO HIDRAULICO EN PARAJE SAN FELIPE EN LA LOCALIDAD DE CUITLAPA</t>
  </si>
  <si>
    <t xml:space="preserve">                                 RENTA DE MAQUINARIA Y HERRAMIENTAS  DE LA OBRA CONSTRUCCION  DE PAVIMENTO CON CONCRETO HIDRAULICO EN PARAJE SAN FELIPE REN LA LOCALIDAD DE CUITLAPA</t>
  </si>
  <si>
    <t xml:space="preserve">                             CONSTRUCCION  DE PAVIMENTO CON CONCRETO HIDRAULICO EN PARAJE SAN FELIPE EN LA LOCALIDAD DE UVALAR</t>
  </si>
  <si>
    <t xml:space="preserve">                                 SUELDOS Y SALARIOS A PERSONAL EVENTUAL DE LA OBRA CONSTRUCCION  DE PAVIMENTO CON CONCRETO HIDRAULICO EN PARAJE SAN FELIPE EN LA LOCALIDAD DE UVALAR</t>
  </si>
  <si>
    <t xml:space="preserve">                                 MATERIAL Y ARTICULOS DE CONSTRUCCION  DE LA OBRA CONSTRUCCION  DE PAVIMENTO CON CONCRETO HIDRAULICO EN PARAJE SAN FELIPE EN LA LOCALIDAD DE UVALAR</t>
  </si>
  <si>
    <t xml:space="preserve">                                 RENTA DE MAQUINARIA Y HERRAMIENTAS   DE LA OBRA CONSTRUCCION  DE PAVIMENTO CON CONCRETO HIDRAULICO EN PARAJE SAN FELIPE EN LA LOCALIDAD DE UVALAR</t>
  </si>
  <si>
    <t xml:space="preserve">                             REHABILITACION DE CAMINO DE TERRACERIA A BASE DE RASTREO DE PIEDRAS NEGRAS A CHICHILA 6.8 KM EN LA LOCALIDAD DE CHICHILA</t>
  </si>
  <si>
    <t xml:space="preserve">                                 SUELDOS Y SALARIOS A PERSONAL EVENTUAL DE LA OBRA REHABILITACION DE CAMINO DE TERRACERIA A BASE DE RASTREO DE PIEDRAS NEGRAS A CHICHILA 6.8 KM EN LA LOCALIDAD DE CHICHILA</t>
  </si>
  <si>
    <t xml:space="preserve">                                 MATERIAL Y ARTICULOS DE CONSTRUCCION  DE LA OBRA REHABILITACION DE CAMINO DE TERRACERIA A BASE DE RASTREO DE PIEDRAS NEGRAS A CHICHILA 6.8 KM EN LA LOCALIDAD DE CHICHILA</t>
  </si>
  <si>
    <t xml:space="preserve">                                 RENTA DE MAQUINARIA Y HERRAMIENTAS   DE LA OBRA REHABILITACION DE CAMINO DE TERRACERIA A BASE DE RASTREO DE PIEDRAS NEGRAS A CHICHILA 6.8 KM EN LA LOCALIDAD DE CHICHILA</t>
  </si>
  <si>
    <t xml:space="preserve">                             REHABILITACION DE CAMINO DE TERRACERIA A BASE DE RASTREO EN TRAMO DE AMATITLAN A JUNTA DE LOS RIOS CON UNA LONGITUD DE 13.30 KM EN LA LOCALIDAD DE AMATITLAN</t>
  </si>
  <si>
    <t xml:space="preserve">                                 SUELDOS Y SALARIOS A PERSONAL EVENTUAL DE LA OBRA REHABILITACION DE CAMINO DE TERRACERIA A BASE DE RASTREO EN TRAMO DE AMATITLAN A JUNTA DE LOS RIOS CON UNA LONGITUD DE 13.30 KM EN LA LOCALIDAD DE AMATITLAN</t>
  </si>
  <si>
    <t xml:space="preserve">                                 MATERIAL Y  ARTICULOS DE CONSTRUCCION DE LA OBRA REHABILITACION DE CAMINO DE TERRACERIA A BASE DE RASTREO EN TRAMO DE AMATITLAN A JUNTA DE LOS RIOS CON UNA LONGITUD DE 13.30 KM EN LA LOCALIDAD DE AMATITLAN</t>
  </si>
  <si>
    <t xml:space="preserve">                                 RENTA D EMAQUINARIA Y HERRAMIENTAS  DE LA OBRA REHABILITACION DE CAMINO DE TERRACERIA A BASE DE RASTREO EN TRAMO DE AMATITLAN A JUNTA DE LOS RIOS CON UNA LONGITUD DE 13.30 KM EN LA LOCALIDAD DE AMATITLAN</t>
  </si>
  <si>
    <t xml:space="preserve">                             CONSTRUCCION DE CERCO PERIMETRAL EN CANCHAS DEPORTIVAS DE LA LOCALIDAD DE EL MOGOTE</t>
  </si>
  <si>
    <t xml:space="preserve">                                 SUELDOS Y SALARIOS A PERSONAL EVENTUAL DE LA OBRA CONSTRUCCION DE CERCO PERIMETRAL EN CANCHAS DEPORTIVAS DE LA LOCALIDAD DE EL MOGOTE</t>
  </si>
  <si>
    <t xml:space="preserve">                                 MATERIAL Y ARTICULOS DE CONSTRUCCION DE LA OBRA CONSTRUCCION DE CERCO PERIMETRAL EN CANCHAS DEPORTIVAS DE LA LOCALIDAD DE EL MOGOTE</t>
  </si>
  <si>
    <t xml:space="preserve">                                 RENTA DE MAQUINARIA Y HERRAMIENTAS  DE LA OBRA CONSTRUCCION DE CERCO PERIMETRAL EN CANCHAS DEPORTIVAS DE LA LOCALIDAD DE EL MOGOTE</t>
  </si>
  <si>
    <t xml:space="preserve">                             MANTENIMIENTO DE ALUMBRADO PUBLICO EN LA COMUNIDAD DE LA CONCEPCION PERTENECIENTE AL MUNICIPIO DE PILCAYA</t>
  </si>
  <si>
    <t xml:space="preserve">                                 SUELDOS Y SALARIOS A PERSONAL EVENTUAL DE LA OBRA MANTENIMIENTO DE ALUMBRADO PUBLICO EN LA COMUNIDAD DE LA CONCEPCION PERTENECIENTE AL MUNICIPIO DE PILCAYA</t>
  </si>
  <si>
    <t xml:space="preserve">                                 MATERIAL Y ARTICULOS DE CONSTRUCCION DE LA OBRA  MANTENIMIENTO DE ALUMBRADO PUBLICO EN LA COMUNIDAD DE LA CONCEPCION PERTENECIENTE AL MUNICIPIO DE PILCAYA</t>
  </si>
  <si>
    <t xml:space="preserve">                                 RENTA DE MAQUINARIA Y HERRAMIENTAS  DE LA OBRA  MANTENIMIENTO DE ALUMBRADO PUBLICO EN LA COMUNIDAD DE LA CONCEPCION PERTENECIENTE AL MUNICIPIO DE PILCAYA</t>
  </si>
  <si>
    <t xml:space="preserve">                             MANTENIMIENTO DE ALUMBRADO PUBLICO EN LA COMUNIDAD DE CACAHUAMILPA PERTENECIENTE AL MUNICIPIO DE PILCAYA</t>
  </si>
  <si>
    <t xml:space="preserve">                                 SUELDOS Y SALARIOS A PERSONAL EVENTUAL DE LA OBRA MANTENIMIENTO DE ALUMBRADO PUBLICO EN LA COMUNIDAD DE CACAHUAMILPA PERTENECIENTE AL MUNICIPIO DE PILCAYA</t>
  </si>
  <si>
    <t xml:space="preserve">                                 MATERIAL Y ARTICULOS DE CONSTRUCCION DE LA OBRA  MANTENIMIENTO DE ALUMBRADO PUBLICO EN LA COMUNIDAD DE CACAHUAMILPA PERTENECIENTE AL MUNICIPIO DE PILCAYA</t>
  </si>
  <si>
    <t xml:space="preserve">                                 RENTA DE MAQUINARIA Y HERRAMIENTAS  DE LA OBRA  MANTENIMIENTO DE ALUMBRADO PUBLICO EN LA COMUNIDAD DE CACAHUAMILPA PERTENECIENTE AL MUNICIPIO DE PILCAYA</t>
  </si>
  <si>
    <t xml:space="preserve">                             FAEISM CONSTRUCCION DE PARQUE PUBLICO EN EL CENTRO DE LA COMUNIDAD DE CACAHUAMILPA</t>
  </si>
  <si>
    <t xml:space="preserve">                             CONSTRUCCION DE SEGUNDA ETAPA DE LA PAVIMENTACION CON CONCRETO HIDRAULICO EN CALLE PRIVADA EMILIANO ZAPATA EN LA CABECERA MUNICIPAL DE PILCAYA</t>
  </si>
  <si>
    <t xml:space="preserve">                                 SUELDOS Y SALARIOS A PERSONAL EVENTUAL DE LA OBRA CONSTRUCCION DE SEGUNDA ETAPA DE LA PAVIMENTACION CON CONCRETO HIDRAULICO EN CALLE PRIVADA EMILIANO ZAPATA EN LA CABECERA MUNICIPAL DE PILCAYA</t>
  </si>
  <si>
    <t xml:space="preserve">                                 MATERIAL Y ARTICULOS DE CONSTRUCCION  DE LA OBRA CONSTRUCCION DE SEGUNDA ETAPA DE LA PAVIMENTACION CON CONCRETO HIDRAULICO EN CALLE PRIVADA EMILIANO ZAPATA EN LA CABECERA MUNICIPAL DE PILCAYA</t>
  </si>
  <si>
    <t xml:space="preserve">                                 RENTA DE MAQUINARIA Y HERRAMIENTAS   DE LA OBRA CONSTRUCCION DE SEGUNDA ETAPA DE LA PAVIMENTACION CON CONCRETO HIDRAULICO EN CALLE PRIVADA EMILIANO ZAPATA EN LA CABECERA MUNICIPAL DE PILCAYA</t>
  </si>
  <si>
    <t xml:space="preserve">                             CONSTRUCCION DE PAVIMENTO EN CALLE QUE CONDUCE A CANCHA TECHADA EN LA LOCALIDAD DE JUCHIMILPA MUNICIPIO DE PILCAYA GRO</t>
  </si>
  <si>
    <t xml:space="preserve">                                 SUELDOS Y SALARIOS A PERSONAL EVENTUAL DE LA OBRA CONSTRUCCION DE PAVIMENTO EN CALLE QUE CONDUCE A CANCHA TECHADA EN LA LOCALIDAD DE JUCHIMILPA MUNICIPIO DE PILCAYA GRO</t>
  </si>
  <si>
    <t xml:space="preserve">                                 MATERIAL Y ARTICULOS DE CONSTRUCCION DE LA OBRA CONSTRUCCION DE PAVIMENTO EN CALLE QUE CONDUCE A CANCHA TECHADA EN LA LOCALIDAD DE JUCHIMILPA MUNICIPIO DE PILCAYA GRO</t>
  </si>
  <si>
    <t xml:space="preserve">                                 RENTA DE MAQUINARIA Y HERRAMIENTAS  DE LA OBRA CONSTRUCCION DE PAVIMENTO EN CALLE QUE CONDUCE A CANCHA TECHADA EN LA LOCALIDAD DE JUCHIMILPA MUNICIPIO DE PILCAYA GRO</t>
  </si>
  <si>
    <t xml:space="preserve">                             CONSTRUCCION DE PAVIMENTO DE CALLE FRANCISCO FIGUEROA EN LA COMUNIDAD DE EL SAUZ DE PILCAYA GRO</t>
  </si>
  <si>
    <t xml:space="preserve">                                 SUELDOS Y SALARIOS A PERSONAL EVENTUAL DE LA OBRA CONSTRUCCION DE PAVIMENTO DE CALLE FRANCISCO FIGUEROA EN LA COMUNIDAD DE EL SAUZ DE PILCAYA GRO</t>
  </si>
  <si>
    <t xml:space="preserve">                                 MATERIAL Y ARTICULOS DE CONSTRUCCION DE LA OBRA CONSTRUCCION DE PAVIMENTO DE CALLE FRANCISCO FIGUEROA EN LA COMUNIDAD DE EL SAUZ DE PILCAYA GRO</t>
  </si>
  <si>
    <t xml:space="preserve">                                 RENTA DE MAQUINARIA Y HERRAMIENTAS  DE LA OBRA CONSTRUCCION DE PAVIMENTO DE CALLE FRANCISCO FIGUEROA EN LA COMUNIDAD DE EL SAUZ DE PILCAYA GRO</t>
  </si>
  <si>
    <t xml:space="preserve">                             CONSTRUCCION DE PAVIMENTACION DE CALLE FRENTA A IGLESIA EN EL PARAJE SANTA LUCIA EN LA LOCALIDAD DE LA CONCEPCION</t>
  </si>
  <si>
    <t xml:space="preserve">                                 SUELDOS Y SALARIOS A PERSONAL EVENTUAL DE LA OBRA  CONSTRUCCION DE PAVIMENTACION DE CALLE FRENTA A IGLESIA EN EL PARAJE SANTA LUCIA EN LA LOCALIDAD DE LA CONCEPCION</t>
  </si>
  <si>
    <t xml:space="preserve">                                 MATERIAL Y ARTICULOS DE CONSTRUCCION  DE LA OBRA  CONSTRUCCION DE PAVIMENTACION DE CALLE FRENTA A IGLESIA EN EL PARAJE SANTA LUCIA EN LA LOCALIDAD DE LA CONCEPCION</t>
  </si>
  <si>
    <t xml:space="preserve">                                 RENTA DE MAQUINARIA Y HERRAMIENTAS   DE LA OBRA  CONSTRUCCION DE PAVIMENTACION DE CALLE FRENTA A IGLESIA EN EL PARAJE SANTA LUCIA EN LA LOCALIDAD DE LA CONCEPCION</t>
  </si>
  <si>
    <t xml:space="preserve">                             REHABILITACION DE CANCHAS DE BASQUET BOL CON CONCRETO HIDRAULICO DEL MUNICIPIO DE PILCAYA GUERRERO EN LA LOCALIDAD DE CRUCERO DE GRUTAS</t>
  </si>
  <si>
    <t xml:space="preserve">                                 SUELDOS Y SALARIOS A PERSONAL EVENTUAL DE LA OBRA REHABILITACION DE CANCHAS DE BASQUET BOL CON CONCRETO HIDRAULICO DEL MUNICIPIO DE PILCAYA GUERRERO EN LA LOCALIDAD DE CRUCERO DE GRUTAS</t>
  </si>
  <si>
    <t xml:space="preserve">                                 MATERIAL Y ARTICULOS DE CONSTRUCCION  DE LA OBRA REHABILITACION DE CANCHAS DE BASQUET BOL CON CONCRETO HIDRAULICO DEL MUNICIPIO DE PILCAYA GUERRERO EN LA LOCALIDAD DE CRUCERO DE GRUTAS</t>
  </si>
  <si>
    <t xml:space="preserve">                                 RENTA DE MAQUINARIA Y HERRAMIENTAS   DE LA OBRA REHABILITACION DE CANCHAS DE BASQUET BOL CON CONCRETO HIDRAULICO DEL MUNICIPIO DE PILCAYA GUERRERO EN LA LOCALIDAD DE CRUCERO DE GRUTAS</t>
  </si>
  <si>
    <t xml:space="preserve">                             CONSTRUCCION DE PAVIMENTACION EN CALLE PRINCIPAL A LA ESCUELA EN MUNICIPIO DE PILCAYA EN LA LOCALIDAD DE CHIMATITLAN</t>
  </si>
  <si>
    <t xml:space="preserve">                                 SUELDOS Y SALARIOS A PERSONAL EVENTUAL DE LA OBRA CONSTRUCCION DE PAVIMENTACION EN CALLE PRINCIPAL A LA ESCUELA EN MUNICIPIO DE PILCAYA EN LA LOCALIDAD DE CHIMATITLAN</t>
  </si>
  <si>
    <t xml:space="preserve">                                 MATERIAL Y ARTICULOS DE CONSTRUCCION DE LA OBRA CONSTRUCCION DE PAVIMENTACION EN CALLE PRINCIPAL A LA ESCUELA EN MUNICIPIO DE PILCAYA EN LA LOCALIDAD DE CHIMATITLAN</t>
  </si>
  <si>
    <t xml:space="preserve">                                 RENTA DE MAQUINARIA Y HERRAMIENTAS  DE LA OBRA CONSTRUCCION DE PAVIMENTACION EN CALLE PRINCIPAL A LA ESCUELA EN MUNICIPIO DE PILCAYA EN LA LOCALIDAD DE CHIMATITLAN</t>
  </si>
  <si>
    <t xml:space="preserve">                             REHABILITACION DE CENTRO INTEGRADOR SANTA TERESA EN EL MUNICIPIO DE PILCAYA GUERRERO EN LA  LOCALIDAD DE SANTA TERESA</t>
  </si>
  <si>
    <t xml:space="preserve">                                 SUELDOS Y SALARIOS A PERSONAL EVENTUAL DE LA OBRA REHABILITACION DE CENTRO INTEGRADOR SANTA TERESA EN EL MUNICIPIO DE PILCAYA GUERRERO EN LA  LOCALIDAD DE SANTA TERESA</t>
  </si>
  <si>
    <t xml:space="preserve">                                 MATERIAL Y ARTICULOS DE CONSTRUCCION DE LA OBRA REHABILITACION DE CENTRO INTEGRADOR SANTA TERESA EN EL MUNICIPIO DE PILCAYA GUERRERO EN LA  LOCALIDAD DE SANTA TERESA</t>
  </si>
  <si>
    <t xml:space="preserve">                                 RENTA DE MAQUINARIA Y HERRAMIENTAS  DE LA OBRA REHABILITACION DE CENTRO INTEGRADOR SANTA TERESA EN EL MUNICIPIO DE PILCAYA GUERRERO EN LA  LOCALIDAD DE SANTA TERESA</t>
  </si>
  <si>
    <t xml:space="preserve">                             CONSTRUCCION DE PAVIMENTACION EN LA CALLE GUADALUPANA TRAMO AV. HIDALGO A ENTRADA DEL CAM  EN PILCAYA GUERRERO COLONIA SAN FELIPE
</t>
  </si>
  <si>
    <t xml:space="preserve">                                 SUELDOS Y SALARIOS A PERSONAL EVENTUAL DE LA OBRA CONSTRUCCION DE PAVIMENTACION EN LA CALLE GUADALUPANA TRAMO AV. HIDALGO A ENTRADA DEL CAM  EN PILCAYA GUERRERO COLONIA SAN FELIPE
</t>
  </si>
  <si>
    <t xml:space="preserve">                                 MATERIAL Y ARTICULOS DE CONSTRUCCION DE LA OBRA CONSTRUCCION DE PAVIMENTACION EN LA CALLE GUADALUPANA TRAMO AV. HIDALGO A ENTRADA DEL CAM  EN PILCAYA GUERRERO COLONIA SAN FELIPE
</t>
  </si>
  <si>
    <t xml:space="preserve">                                 RENTA DE MAQUINARIA Y HERRAMIENTAS  DE LA OBRA CONSTRUCCION DE PAVIMENTACION EN LA CALLE GUADALUPANA TRAMO AV. HIDALGO A ENTRADA DEL CAM  EN PILCAYA GUERRERO COLONIA SAN FELIPE
</t>
  </si>
  <si>
    <t xml:space="preserve">                             CONSTRUCCION DE CANCHA DE BASQUET BOL EN EL MUNICIPIO DE PILCAYA GRO LOCALIDAD PIEDRAS NEGRAS
</t>
  </si>
  <si>
    <t xml:space="preserve">                                 SUELDOS Y SALARIOS A PERSONAL EVENTUAL DE LA OBRA CONSTRUCCION DE CANCHA DE BASQUET BOL EN EL MUNICIPIO DE PILCAYA GRO LOCALIDAD PIEDRAS NEGRAS
</t>
  </si>
  <si>
    <t xml:space="preserve">                                 MATERIAL Y ARTICULOS DE CONSTRUCCION DE LA OBRA CONSTRUCCION DE CANCHA DE BASQUET BOL EN EL MUNICIPIO DE PILCAYA GRO LOCALIDAD PIEDRAS NEGRAS
</t>
  </si>
  <si>
    <t xml:space="preserve">                                 RENTA DE MAQUINARIA Y HERRAMIENTAS  DE LA OBRA CONSTRUCCION DE CANCHA DE BASQUET BOL EN EL MUNICIPIO DE PILCAYA GRO LOCALIDAD PIEDRAS NEGRAS
</t>
  </si>
  <si>
    <t xml:space="preserve">                             CONSTRUCCION DE BARDA PERIMETRAL EN JARDIN DE NIÑOS LEONA VICARIO EN BARRIO SAN FELIPE EN LA LOCALIDAD DE PILCAYA</t>
  </si>
  <si>
    <t xml:space="preserve">                                 SUELDOS Y SALARIOS A PERSONAL EVENTUAL DE LA OBRA CONSTRUCCION DE BARDA PERIMETRAL EN JARDIN DE NIÑOS LEONA VICARIO EN BARRIO SAN FELIPE EN LA LOCALIDAD DE PILCAYA</t>
  </si>
  <si>
    <t xml:space="preserve">                                 MATERIAL Y ARTICULOS DE CONSTRUCCION  DE LA OBRA CONSTRUCCION DE BARDA PERIMETRAL EN JARDIN DE NIÑOS LEONA VICARIO EN BARRIO SAN FELIPE EN LA LOCALIDAD DE PILCAYA</t>
  </si>
  <si>
    <t xml:space="preserve">                                 RENTA DE MAQUINARIA Y HERRAMIENTAS   DE LA OBRA CONSTRUCCION DE BARDA PERIMETRAL EN JARDIN DE NIÑOS LEONA VICARIO EN BARRIO SAN FELIPE EN LA LOCALIDAD DE PILCAYA</t>
  </si>
  <si>
    <t xml:space="preserve">                             CONSTRUCCION DE CERCO PERIMETRAL EN CANCHAS DEPORTIVAS EN LA LOCALIDAD EL MOGOTE</t>
  </si>
  <si>
    <t xml:space="preserve">                                 SUELDOS Y SALARIOS A PERSONAL EVENTUAL DE LA OBRA CONSTRUCCION DE CERCO PERIMETRAL EN CANCHAS DEPORTIVAS EN LA LOCALIDAD EL MOGOTE</t>
  </si>
  <si>
    <t xml:space="preserve">                                 MATERIAL Y ARTICULOS DE CONSTRUCCION DE LA OBRA CONSTRUCCION DE CERCO PERIMETRAL EN CANCHAS DEPORTIVAS EN LA LOCALIDAD EL MOGOTE</t>
  </si>
  <si>
    <t xml:space="preserve">                                 RENTA DE MAQUINARIA Y HERRAMIENTAS  DE LA OBRA CONSTRUCCION DE CERCO PERIMETRAL EN CANCHAS DEPORTIVAS EN LA LOCALIDAD EL MOGOTE</t>
  </si>
  <si>
    <t xml:space="preserve">                             AMPLIACION DE ALUMBRADO PUBLICO EN LA COMUNIDAD DE CRUCERO DE GRUTAS EN EL MUNICIPIO DE PILCAYA GRO,  UBICADA EN CRUCERO DE GRUTAS</t>
  </si>
  <si>
    <t xml:space="preserve">                                 SUELDOS Y SALARIOS A PERSONAL EVENTUAL DE LA OBRA AMPLIACION DE ALUMBRADO PUBLICO EN LA COMUNIDAD DE CRUCERO DE GRUTAS EN EL MUNICIPIO DE PILCAYA GRO,  UBICADA EN CRUCERO DE GRUTAS</t>
  </si>
  <si>
    <t xml:space="preserve">                                 MATERIAL Y ARTICULOS DE CONSTRUCCION  DE LA OBRA AMPLIACION DE ALUMBRADO PUBLICO EN LA COMUNIDAD DE CRUCERO DE GRUTAS EN EL MUNICIPIO DE PILCAYA GRO,  UBICADA EN CRUCERO DE GRUTAS</t>
  </si>
  <si>
    <t xml:space="preserve">                                 RENTA DE MAQUINARIA Y HERRAMIENATS  DE LA OBRA AMPLIACION DE ALUMBRADO PUBLICO EN LA COMUNIDAD DE CRUCERO DE GRUTAS EN EL MUNICIPIO DE PILCAYA GRO,  UBICADA EN CRUCERO DE GRUTAS</t>
  </si>
  <si>
    <t xml:space="preserve">                             CONSTRUCCION DE PLANCHA DE CONCRETO ESTAMPADO PRIMERA ETAPA EN EL MUNICIPAL DE PILCAYA COL. CENTRO EN EL MUNICIPIO DE PILCAYA GUERRERO</t>
  </si>
  <si>
    <t xml:space="preserve">                                 SUELDOS Y SALARIOS A PERSONAL EVENTUAL DE LA OBRA CONSTRUCCION DE PLANCHA DE CONCRETO ESTAMPADO PRIMERA ETAPA EN EL MUNICIPAL DE PILCAYA COL. CENTRO EN EL MUNICIPIO DE PILCAYA GUERRERO</t>
  </si>
  <si>
    <t xml:space="preserve">                                 MATERIAL Y ARTICULOS DE CONSTRUCCION  DE LA OBRA CONSTRUCCION DE PLANCHA DE CONCRETO ESTAMPADO PRIMERA ETAPA EN EL MUNICIPAL DE PILCAYA COL. CENTRO EN EL MUNICIPIO DE PILCAYA GUERRERO</t>
  </si>
  <si>
    <t xml:space="preserve">                                 RENTA DE MAQUINARIA Y HERRAMIENTAS   DE LA OBRA CONSTRUCCION DE PLANCHA DE CONCRETO ESTAMPADO PRIMERA ETAPA EN EL MUNICIPAL DE PILCAYA COL. CENTRO EN EL MUNICIPIO DE PILCAYA GUERRERO</t>
  </si>
  <si>
    <t xml:space="preserve">                             REHABILITACION DE DRENAJE SANITARIO EN CALLE COLON ENTRE ZOCALO Y CALLE REVOLUCION BARRIO SAN MIGUEL EN LA LOCALIDAD DE PILCAYA</t>
  </si>
  <si>
    <t xml:space="preserve">                                 SUELDOS Y SALARIOS A PERSONAL EVENTUAL DE LA OBRA REHABILITACION DE DRENAJE SANITARIO EN CALLE COLON ENTRE ZOCALO Y CALLE REVOLUCION BARRIO SAN MIGUEL EN LA LOCALIDAD DE PILCAYA</t>
  </si>
  <si>
    <t xml:space="preserve">                                 MATERIAL Y ARTICULOS DE CONSTRUCCION DE LA OBRA REHABILITACION DE DRENAJE SANITARIO EN CALLE COLON ENTRE ZOCALO Y CALLE REVOLUCION BARRIO SAN MIGUEL EN LA LOCALIDAD DE PILCAYA</t>
  </si>
  <si>
    <t xml:space="preserve">                                 RENTA DE MAQUINARIA Y HERRAMIENTAS  DE LA OBRA REHABILITACION DE DRENAJE SANITARIO EN CALLE COLON ENTRE ZOCALO Y CALLE REVOLUCION BARRIO SAN MIGUEL EN LA LOCALIDAD DE PILCAYA</t>
  </si>
  <si>
    <t xml:space="preserve">                             CONSTRUCCION DE ANDADOR PEATONAL EN LA COMUNIDAD DE CACAHUAMILPA A UN COSTADO DE LA ESCUELA PRIMARIA FEDERAL AQUILES  SERDAN EN EL MUNICIPIO DE PILCAYA GUERRERO</t>
  </si>
  <si>
    <t xml:space="preserve">                                 SUELDOS Y SALARIOS APERSONAL EVENTUAL DE LA OBRA CONSTRUCCION DE ANDADOR PEATONAL EN LA COMUNIDAD DE CACAHUAMILPA A UN COSTADO DE LA ESCUELA PRIMARIA FEDERAL AQUILES  SERDAN EN EL MUNICIPIO DE PILCAYA GUERRERO</t>
  </si>
  <si>
    <t xml:space="preserve">                                 MATERIAL  Y ARTICULOS DE CONSTRUCCION DE LA OBRA CONSTRUCCION DE ANDADOR PEATONAL EN LA COMUNIDAD DE CACAHUAMILPA A UN COSTADO DE LA ESCUELA PRIMARIA FEDERAL AQUILES  SERDAN EN EL MUNICIPIO DE PILCAYA GUERRERO</t>
  </si>
  <si>
    <t xml:space="preserve">                                 RENTA DE MAQUINARIA Y HERRAMIENTAS  DE LA OBRA CONSTRUCCION DE ANDADOR PEATONAL EN LA COMUNIDAD DE CACAHUAMILPA A UN COSTADO DE LA ESCUELA PRIMARIA FEDERAL AQUILES  SERDAN EN EL MUNICIPIO DE PILCAYA GUERRERO</t>
  </si>
  <si>
    <t xml:space="preserve">                             EQUIPAMIENTO DE LUMINARIAS SOLARES EN LA CALLE LOS LOBITOS EN EL MUNICIPIO DE PILCAYA GRO. BARRIO DE SAN MIGUEL PILCAYA</t>
  </si>
  <si>
    <t xml:space="preserve">                                 SUELDOS Y SALARIOS APERSONAL EVENTUAL DE LA OBRA EQUIPAMIENTO DE LUMINARIAS SOLARES EN LA CALLE LOS LOBITOS EN EL MUNICIPIO DE PILCAYA GRO. BARRIO DE SAN MIGUEL PILCAYA</t>
  </si>
  <si>
    <t xml:space="preserve">                                 MATERIAL Y ARTICULOS DE CONSTRUCCION DE LA OBRA EQUIPAMIENTO DE LUMINARIAS SOLARES EN LA CALLE LOS LOBITOS EN EL MUNICIPIO DE PILCAYA GRO. BARRIO DE SAN MIGUEL PILCAYA</t>
  </si>
  <si>
    <t xml:space="preserve">                                 RENTA DE MAQUINARIA Y HERRAMIENTAS  DE LA OBRA EQUIPAMIENTO DE LUMINARIAS SOLARES EN LA CALLE LOS LOBITOS EN EL MUNICIPIO DE PILCAYA GRO. BARRIO DE SAN MIGUEL PILCAYA</t>
  </si>
  <si>
    <t xml:space="preserve">                             MANTENIMIENTO DE GUARNICION EN CALLE MORELOS ENTRE CALLE LIBERTAD Y COLON EN PILCAYA MUNICIPIO DE PILCAYA GUERRERO</t>
  </si>
  <si>
    <t xml:space="preserve">                                 SUELDOS Y SALARIOS A PERSONAL EVENTUAL DE LA OBRA MANTENIMIENTO DE GUARNICION EN CALLE MORELOS ENTRE CALLE LIBERTAD Y COLON EN PILCAYA MUNICIPIO DE PILCAYA GUERRERO</t>
  </si>
  <si>
    <t xml:space="preserve">                                 RENTA DE MAQUINARIA Y HERRAMIENTAS   DE LA OBRA MANTENIMIENTO DE GUARNICION EN CALLE MORELOS ENTRE CALLE LIBERTAD Y COLON EN PILCAYA MUNICIPIO DE PILCAYA GUERRERO</t>
  </si>
  <si>
    <t xml:space="preserve">                             AMPLIACION DE ELECTRIFICACION RURAL EN EL PARAJE  LA PUNTA EN MUNICIPIO DE PILCAYA EN LA LOCALIDAD EL MOGOTE</t>
  </si>
  <si>
    <t xml:space="preserve">                             AMPLIACION DE ELECTRIFICACION RURAL EN CARRETERA VIEJA A TANQUE ELEVADO EN MUNICIPIO DE PILCAYA EN LA LOCALIDAD DE LA CONCEPCION</t>
  </si>
  <si>
    <t xml:space="preserve">                             AMPLIACION DE ELECTRIFICACION RURAL EN CALLE A CASA  DE JUAN MELO EN EL MUNICIPIO DE PILCAYA  DE LA LOCALIDAD DE SANTA MARIA</t>
  </si>
  <si>
    <t xml:space="preserve">                             AMPLIACION DE ELECTRIFICACION RURAL EN CALLE A LA CANCHA DE BASQUET BOL EN MUNICIPIO DE PILCAYA  EN LA LOCALIDAD DE SANTA MARIA</t>
  </si>
  <si>
    <t xml:space="preserve">                             AMPLIACION DE ELECTRIFICACION RURAL EN CALLE A LA IGLESIA  EN MUNICIPIO DE PILCAYA  EN LA LOCALIDAD DE SANTA MARIA</t>
  </si>
  <si>
    <t xml:space="preserve">                 CONSTRUCCION DE VIAS DE COMUNICACION</t>
  </si>
  <si>
    <t xml:space="preserve">                             REHABILITACION DE CAMINO DE TERRACERIA DE LOS CAMINOS DE  LA COMUNIDAD DE  PIEDRAS NEGRAS, CHICHILA,  CUITLAPA, AMATITLAN Y CHIMATITLAN  CON UN ALONGITUD DE 18.8 KM</t>
  </si>
  <si>
    <t xml:space="preserve">                                 SUELDOS Y SALARIOS A PERSONAL EVENTUAL DE LA OBRA REHABILITACION DE CAMINO DE TERRACERIA DE LOS CAMINOS DE  LA COMUNIDAD DE  PIEDRAS NEGRAS, CHICHILA,  CUITLAPA, AMATITLAN Y CHIMATITLAN  CON UN ALONGITUD DE 18.8 KM</t>
  </si>
  <si>
    <t xml:space="preserve">                                 RENTA DE MAQUINARIA Y HERRAMIENTAS   DE LA OBRA REHABILITACION DE CAMINO DE TERRACERIA DE LOS CAMINOS DE  LA COMUNIDAD DE  PIEDRAS NEGRAS, CHICHILA,  CUITLAPA, AMATITLAN Y CHIMATITLAN  CON UN ALONGITUD DE 18.8 KM</t>
  </si>
  <si>
    <t xml:space="preserve">                             REHABILITACION DE CAMINO SACA COSECHAS DE LOS PARAJES LLANO CHIQUITO, LLANO GRANDE, LA CONCEPCION Y SAN FELIPE  EN LA LOCALIDAD DE PILCAYA MUNICIPIO DE PILCAYA CON UNA LONGITUD DE 25.00 KM</t>
  </si>
  <si>
    <t xml:space="preserve">                                 SUELDOS Y SALARIOS A PERSONAL EVENTUAL DE LA OBRA REHABILITACION DE CAMINO SACA COSECHAS DE LOS PARAJES LLANO CHIQUITO, LLANO GRANDE, LA CONCEPCION Y SAN FELIPE  EN LA LOCALIDAD DE PILCAYA MUNICIPIO DE PILCAYA CON UNA LONGITUD DE 25.00 KM</t>
  </si>
  <si>
    <t xml:space="preserve">                                 MATERIAL Y ARTICULOS DE CONSTRUCCION  DE LA OBRA REHABILITACION DE CAMINO SACA COSECHAS DE LOS PARAJES LLANO CHIQUITO, LLANO GRANDE, LA CONCEPCION Y SAN FELIPE  EN LA LOCALIDAD DE PILCAYA MUNICIPIO DE PILCAYA CON UNA LONGITUD DE 25.00 KM</t>
  </si>
  <si>
    <t xml:space="preserve">                                 RENTA DE MAQUINARIA Y HERRAMIENTAS   DE LA OBRA REHABILITACION DE CAMINO SACA COSECHAS DE LOS PARAJES LLANO CHIQUITO, LLANO GRANDE, LA CONCEPCION Y SAN FELIPE  EN LA LOCALIDAD DE PILCAYA MUNICIPIO DE PILCAYA CON UNA LONGITUD DE 25.00 KM</t>
  </si>
  <si>
    <t xml:space="preserve">             OBRA PUBLICA EN BIENES PROPIOS</t>
  </si>
  <si>
    <t xml:space="preserve">                 EDIFICACION HABITACIONAL EN PROCESO</t>
  </si>
  <si>
    <t xml:space="preserve">                         ADMINISTRACION 2012-2015</t>
  </si>
  <si>
    <t xml:space="preserve">                             MANTENIMIENTO Y REHABILITACION DE EDIFICACIONES HABITACIONALES</t>
  </si>
  <si>
    <t xml:space="preserve">                                 CONSTRUCCION DE VELARIA DE 19 X 25 M EN LA EXPLANADA MUNICIPAL DE PILCAYA COL. CENTRO EN EL MUNICIPIO DE PILCAYA GUERRERO</t>
  </si>
  <si>
    <t xml:space="preserve">                 EDIFICACION NO HABITACIONAL</t>
  </si>
  <si>
    <t xml:space="preserve">                         ADMINISTRACION DIRECTA</t>
  </si>
  <si>
    <t xml:space="preserve">                             AMPLIACION DE MERCADO MUNICIPAL EN PILCAYA GUERRERO PARA LE MEJORA DE LOS LOCALES  COMERCIALES EXTERORES
</t>
  </si>
  <si>
    <t xml:space="preserve">                                 SUELDOS Y SALARIOS A PERSONAL EVENTUAL DE LA OBRA AMPLIACION DE MERCADO MUNICIPAL EN PILCAYA GUERRERO PARA LE MEJORA DE LOS LOCALES  COMERCIALES EXTERORES
</t>
  </si>
  <si>
    <t xml:space="preserve">                                 MATERIAL Y ARTICULOS DE CONSTRUCCION DE LA OBRA AMPLIACION DE MERCADO MUNICIPAL EN PILCAYA GUERRERO PARA LE MEJORA DE LOS LOCALES  COMERCIALES EXTERORES
</t>
  </si>
  <si>
    <t xml:space="preserve">                                 RENTA DE MAQUINARIA Y HERRAMIENTAS  DE LA OBRA AMPLIACION DE MERCADO MUNICIPAL EN PILCAYA GUERRERO PARA LE MEJORA DE LOS LOCALES  COMERCIALES EXTERORES
</t>
  </si>
  <si>
    <t xml:space="preserve">                             CONSTRUCCION DE ESCENARIA AL AIRE LIBRE LEONA CARINTON PRIMERA ETAPA EN CASA DE LA CULTURA PILCAUA COLONIA CENTRO EN EL MUNICIPIO DE PILCAYA GUERRERO
</t>
  </si>
  <si>
    <t xml:space="preserve">                                 SUELDOS  Y SALARIOS A PERSONAL EVENTUAL DE LA OBRA CONSTRUCCION DE ESCENARIA AL AIRE LIBRE LEONA CARINTON PRIMERA ETAPA EN CASA DE LA CULTURA PILCAUA COLONIA CENTRO EN EL MUNICIPIO DE PILCAYA GUERRERO
</t>
  </si>
  <si>
    <t xml:space="preserve">                                 MATERIAL Y ARTICULOS DE CONSTRUCCION DE LA OBRA CONSTRUCCION DE ESCENARIA AL AIRE LIBRE LEONA CARINTON PRIMERA ETAPA EN CASA DE LA CULTURA PILCAUA COLONIA CENTRO EN EL MUNICIPIO DE PILCAYA GUERRERO
</t>
  </si>
  <si>
    <t xml:space="preserve">                                 RENTA DE MAQUINARIA Y HERRAMIENTAS  DE LA OBRA CONSTRUCCION DE ESCENARIA AL AIRE LIBRE LEONA CARINTON PRIMERA ETAPA EN CASA DE LA CULTURA PILCAUA COLONIA CENTRO EN EL MUNICIPIO DE PILCAYA GUERRERO
</t>
  </si>
  <si>
    <t xml:space="preserve">                 DIVISION DE TERRENOS Y OBRAS DE URBANIZACION EN PROCESO</t>
  </si>
  <si>
    <t xml:space="preserve">                             REHABILITACION DE PARQUE PUBLICO LA BOLA EN BARRIO SAN FELIPE DE LA LOCALIDAD DE PILCAYA</t>
  </si>
  <si>
    <t xml:space="preserve">                                 SUELDOS Y SALARIOS A PERSONAL EVENTUAL DE LA OBRA REHABILITACION DE PARQUE PUBLICO LA BOLA EN BARRIO SAN FELIPE DE LA LOCALIDAD DE PILCAYA</t>
  </si>
  <si>
    <t xml:space="preserve">                                 MATERIAL Y ARTICULOS DE CONSTRUCCION  DE LA OBRA REHABILITACION DE PARQUE PUBLICO LA BOLA EN BARRIO SAN FELIPE DE LA LOCALIDAD DE PILCAYA</t>
  </si>
  <si>
    <t xml:space="preserve">                                 RENTA DE MAQUINARIA Y HERRAMIENTAS   DE LA OBRA REHABILITACION DE PARQUE PUBLICO LA BOLA EN BARRIO SAN FELIPE DE LA LOCALIDAD DE PILCAYA</t>
  </si>
  <si>
    <t xml:space="preserve">                             AMPLIACION DE ALUMBRADO PUBLICO CON LAMPARA Y PANEL SOLAR EN LA UNIDAD DEPORTIVA EN LA LOCALIDAD DE PILCAYA</t>
  </si>
  <si>
    <t xml:space="preserve">                                 SUELDOS Y SALARIOS A PERSONAL EVENTUAL DE LA OBRA AMPLIACION DE ALUMBRADO PUBLICO CON LAMPARA Y PANEL SOLAR EN LA UNIDAD DEPORTIVA EN LA LOCALIDAD DE PILCAYA</t>
  </si>
  <si>
    <t xml:space="preserve">                                 MATERIAL Y ARTICULOS DE CONSTRUCCION  DE LA OBRA AMPLIACION DE ALUMBRADO PUBLICO CON LAMPARA Y PANEL SOLAR EN LA UNIDAD DEPORTIVA EN LA LOCALIDAD DE PILCAYA</t>
  </si>
  <si>
    <t xml:space="preserve">                                 RENTA DE MAQUINARIA Y HERRAMIENTAS   DE LA OBRA AMPLIACION DE ALUMBRADO PUBLICO CON LAMPARA Y PANEL SOLAR EN LA UNIDAD DEPORTIVA EN LA LOCALIDAD DE PILCAYA</t>
  </si>
  <si>
    <t xml:space="preserve">                             MANTENIMIENTO A BASE DE PROTECCION EN VANOS EN CASA DE LA CULTURA DE LA LOCALIDAD DE PILCAYA</t>
  </si>
  <si>
    <t xml:space="preserve">                                 SUELDOS Y SALARIOS A PERSONAL EVENTUAL DE LA OBRA MANTENIMIENTO A BASE DE PROTECCION EN VANOS EN CASA DE LA CULTURA DE LA LOCALIDAD DE PILCAYA</t>
  </si>
  <si>
    <t xml:space="preserve">                                 MATERIAL Y ARTICULOS DE  CONSTRUCCION DE LA OBRA SUELDOS Y SALARIOS A PERSONAL EVENTUAL DE LA OBRA MANTENIMIENTO A BASE DE PROTECCION EN VANOS EN CASA DE LA CULTURA DE LA LOCALIDAD DE PILCAYA</t>
  </si>
  <si>
    <t xml:space="preserve">                                 RENTA DE MAQUINARIA Y HERRAMIENTAS  DE LA OBRA SUELDOS Y SALARIOS A PERSONAL EVENTUAL DE LA OBRA MANTENIMIENTO A BASE DE PROTECCION EN VANOS EN CASA DE LA CULTURA DE LA LOCALIDAD DE PILCAYA</t>
  </si>
  <si>
    <t xml:space="preserve">                             OBRAS DE URBANIZACION EN PROCESO</t>
  </si>
  <si>
    <t xml:space="preserve">                                 REHABILITACION DE PISTA DE ATLETISMO EN UNIDAD DEPORTIVA DE LA LOCALIDAD DE PILCAYA</t>
  </si>
  <si>
    <t xml:space="preserve">           PARTICIPACIONES Y APORTACIONES</t>
  </si>
  <si>
    <t xml:space="preserve">             CONVENIOS</t>
  </si>
  <si>
    <t xml:space="preserve">                 OTROS CONVENIOS</t>
  </si>
  <si>
    <t xml:space="preserve">                         CONVENIO CON CONAGUA PARA LA SUPERVISION TECNICA, ADMINISTRATIVA, FINNACIERA Y CONTROL DE CALIDAD DE LA LINEA DE CONDUCCION PRINCIPAL  (TERCERA ETAPA) CON TUBERIA DE PVC CLASE 5 DE 16" DE DIAMETRO, EN LA UNIDAD DE RIEGO PRODUCTORES DE RIEGO EL ESPINAL PILCAYA A.C.  MUNICIPIO  DE PILCAYA ESTADO DE GUERRERO, ENTUBAMIENTO DE LA LINEA DE CONDUCCION PRINCIPAL (CUARTA ETAPA)  CON TUBERIA DE PEAD RD 41 DE 22" DE DIAMETRO, EN LA SOCIEDAD DE USUARIOS DE AGUA A: VECINOS DEL PUEBLO DE PILCAYA A.C., MUNICIPIO DE PILCYA GUERRERO</t>
  </si>
  <si>
    <t xml:space="preserve">                         TECNIFICACION DE INFRAESTRUCTURA HIDROAGRICOLA MEDIANTE EL ENTUBAMIENTO  DE LA LINEA DE CONDUCCION PRINCIPAL  (TERCERA ETAPA) CON TUBERIA DE PVC CLASE 5 DE 16" DE DIAMETRO, EN LA UNIDAD DE RIEGO PRODUCTORES DE RIEGO EL ESPINAL PILCAYA A.C.  MUNICIPIO  DE PILCAYA ESTADO DE GUERRERO</t>
  </si>
  <si>
    <t xml:space="preserve">                         TECNIFICACION DE INFRAESTRUCTURA HIDROAGRICOLA MEDIANTE EL ENTUBAMIENTO  DE LA LINEA DE CONDUCCION PRINCIPAL (CUARTA ETAPA)  CON TUBERIA DE PEAD RD 41 DE 22" DE DIAMETRO, EN LA SOCIEDAD DE USUARIOS DE AGUA A: VECINOS DEL PUEBLO DE PILCAYA A.C., MUNICIPIO DE PILCYA GUERRERO</t>
  </si>
  <si>
    <t xml:space="preserve">                         ESTUDIOS E INVESTIGACIONES.</t>
  </si>
  <si>
    <t xml:space="preserve">                         MAQUINARIA Y EQUIPO DE CONSTRUCCION.</t>
  </si>
  <si>
    <t xml:space="preserve">                 MAQUINARIA Y EQUIPO INDUSTRIAL</t>
  </si>
  <si>
    <t xml:space="preserve">                             MAQUINARIA Y EQUIPO INDUSTRIAL</t>
  </si>
  <si>
    <t xml:space="preserve">                                 MARTILLO DEMOLEDOR</t>
  </si>
  <si>
    <t xml:space="preserve">                                 CORTADORA CCT-12-MP13-18 C/MOTOR M-POWER 13 HP</t>
  </si>
  <si>
    <t xml:space="preserve">                 MAQUINARIA Y EQUIPO DE CONSTRUCCION</t>
  </si>
  <si>
    <t xml:space="preserve">                             MAQUINARIA Y EQUIPO DE CONSTRUCCIÓN</t>
  </si>
  <si>
    <t xml:space="preserve">                                 MARTILLO DEMOLEDOR </t>
  </si>
  <si>
    <t xml:space="preserve">                                 CORTADORA CCT-12 MP13 C/MOTOR</t>
  </si>
  <si>
    <t xml:space="preserve">                             FAEISM CONSTRUCCION DE SISTERNAS EN EL MUNICIPIO DE PILCAYA GUERRERO  EN LA COMUNIDAD DE LOS SAUCES</t>
  </si>
  <si>
    <t xml:space="preserve">                                 FAEISM SUELDOS Y SALARIOS A PERSONAL EVENTUAL DE LA OBRA CONSTRUCCION DE SISTERNAS EN EL MUNICIPIO DE PILCAYA GUERRERO  EN LA COMUNIDAD DE LOS SAUCES</t>
  </si>
  <si>
    <t xml:space="preserve">                                 FAEISM MATERIAL Y ARTICULOS DE CONSTRUCCION DE LA OBRA CONSTRUCCION DE SISTERNAS EN EL MUNICIPIO DE PILCAYA GUERRERO  EN LA COMUNIDAD DE LOS SAUCES</t>
  </si>
  <si>
    <t xml:space="preserve">                                 FAEISM RENTA DE MAQUINARIA Y HERRAMIENTAS  DE LA OBRA CONSTRUCCION DE SISTERNAS EN EL MUNICIPIO DE PILCAYA GUERRERO  EN LA COMUNIDAD DE LOS SAUCES</t>
  </si>
  <si>
    <t xml:space="preserve">                             REHABILITACION D ELINEA DE DISTRIBUCION DE AGUA POTABLE EN LAS CALLES 12 DE OCTUBRE, 5 DE MAYO, ZARAGOZA, CUAUHTEMOC, 5 DE FEBRERO, LIBERTAD, IGNACIO ALTAMIRANO, CISTOBAL COLON EN EL BARRIO DE SAN FELIPE Y EN LA CALLE REVOLUCION, AGRICULTURA, INDEPENDENCIA, MARGARITO R. CRUZ, ALVARO OBREGON, JAIME NUNO, VENUSTIANO CARRANZA, LOS LOBITOS, NIÑOS  HEROES Y SENTIMIENTOS DE LA NACION EN EL BARRIO DE SAN MIGUEL EN LA LOCALIDAD DE  PILCAYA</t>
  </si>
  <si>
    <t xml:space="preserve">                             G. C. CONSTRUCCION DE LOCALES COMERCIALES Y MOBILIARIO PARA LOS PUESTOS AMBULANTES DEL MUNICIPIO DE PILCAYA</t>
  </si>
  <si>
    <t xml:space="preserve">                                 G. C. SUELDOS Y SALARIOS A PERSONAL EVENTUAL DE LA OBRA CONSTRUCCION DE LOCALES COMERCIALES Y MOBILIARIO PARA LOS PUESTOS AMBULANTES DEL MUNICIPIO DE PILCAYA</t>
  </si>
  <si>
    <t xml:space="preserve">                                 G. C. MATERIAL Y ARTICULOS DE CONSTRUCCION  DE LA OBRA CONSTRUCCION DE LOCALES COMERCIALES Y MOBILIARIO PARA LOS PUESTOS AMBULANTES DEL MUNICIPIO DE PILCAYA</t>
  </si>
  <si>
    <t xml:space="preserve">                                 G. C. RENTA DE MAQUINARIA Y HERRAMIENTAS   DE LA OBRA CONSTRUCCION DE LOCALES COMERCIALES Y MOBILIARIO PARA LOS PUESTOS AMBULANTES DEL MUNICIPIO DE PILCAYA</t>
  </si>
  <si>
    <t xml:space="preserve">                             FAEISM CONSTRUCCION DE EDIFICIO DE PROTECCION CIVIL EN EL MUNICIPIO DE PILCAYA,  SEGUNDA ETAPA EN PILCAYA GUERRERO</t>
  </si>
  <si>
    <t xml:space="preserve">                                 FAEISM SUELDOS Y SALARIOS A PERSONAL EVENTUAL DE LA OBRA CONSTRUCCION DE EDIFICIO DE PROTECCION CIVIL EN EL MUNICIPIO DE PILCAYA,  SEGUNDA ETAPA EN PILCAYA GUERRERO</t>
  </si>
  <si>
    <t xml:space="preserve">                                 FAEISM MATERIAL Y ARTICULOS DE CONSTRUCCION  DE LA OBRA CONSTRUCCION DE EDIFICIO DE PROTECCION CIVIL EN EL MUNICIPIO DE PILCAYA,  SEGUNDA ETAPA EN PILCAYA GUERRERO</t>
  </si>
  <si>
    <t xml:space="preserve">                                 FAEISM RENTA DE MAQUINARIA Y HERRAMIENTAS   DE LA OBRA CONSTRUCCION DE EDIFICIO DE PROTECCION CIVIL EN EL MUNICIPIO DE PILCAYA,  SEGUNDA ETAPA EN PILCAYA GUERRERO</t>
  </si>
  <si>
    <t xml:space="preserve">                             FAEISM CONSTRUCCION DE BAÑOS PUBLICOS EN EL CENTRO CULTURAL DEL MUNICIPIO DE PILCAYA GRO.</t>
  </si>
  <si>
    <t xml:space="preserve">                                 FAEISM SULEDOS Y SALARIOS A PERSONAL EVENTUAL DE LA OBRA CONSTRUCCION DE BAÑOS PUBLICOS EN EL CENTRO CULTURAL DEL MUNICIPIO DE PILCAYA GRO.</t>
  </si>
  <si>
    <t xml:space="preserve">                                 FAEISM MATERIAL Y ARTICULOS DE CONSTRUCCION  DE LA OBRA CONSTRUCCION DE BAÑOS PUBLICOS EN EL CENTRO CULTURAL DEL MUNICIPIO DE PILCAYA GRO.</t>
  </si>
  <si>
    <t xml:space="preserve">                                 FAEISM RENTA DE MAQUINARIA Y HERRAMIENTAS   DE LA OBRA CONSTRUCCION DE BAÑOS PUBLICOS EN EL CENTRO CULTURAL DEL MUNICIPIO DE PILCAYA GRO.</t>
  </si>
  <si>
    <t xml:space="preserve">         DEUDA PÚBLICA</t>
  </si>
  <si>
    <t xml:space="preserve">           AMORTIZACIÓN DE LA DEUDA PÚBLICA</t>
  </si>
  <si>
    <t xml:space="preserve">             ADEUDOS DE EJERCICIOS FISCALES ANTERIORES</t>
  </si>
  <si>
    <t xml:space="preserve">                 ADEFAS</t>
  </si>
  <si>
    <t xml:space="preserve">                         ADEFAS</t>
  </si>
  <si>
    <t xml:space="preserve">     DIRECCION DE DESARROLLO SOCIAL</t>
  </si>
  <si>
    <t xml:space="preserve">                         CAL, YESO Y PRODUCTOS DE YESO.</t>
  </si>
  <si>
    <t xml:space="preserve">                         DESCUENTO OSARIO, GUARDA Y CUSTODIA</t>
  </si>
  <si>
    <t xml:space="preserve">                 OTROS SERVICIOS DE TRASLADO Y HOSPEDAJE.</t>
  </si>
  <si>
    <t xml:space="preserve">                         TRASLADO DE PERSONAS.</t>
  </si>
  <si>
    <t xml:space="preserve">                         HOSPEDAJE.</t>
  </si>
  <si>
    <t xml:space="preserve">                         FOMENTO DEPORTIVO </t>
  </si>
  <si>
    <t xml:space="preserve">                         APOYOS CONGREGACION MARIANA TRINITARIA</t>
  </si>
  <si>
    <t xml:space="preserve">                                 PODADORA MODELO HRR216PKM MOTOR GCV160 5.5 HP</t>
  </si>
  <si>
    <t xml:space="preserve">                 MAQUINARIA Y EQUIPO AGROPECUARIO</t>
  </si>
  <si>
    <t xml:space="preserve">                         ADMINISTRACION 2015 - 2018</t>
  </si>
  <si>
    <t xml:space="preserve">                             MAQUINARIA Y EQUIPO AGROPECUARIO</t>
  </si>
  <si>
    <t xml:space="preserve">                                 PODADORA MODELO HRR216PKM MOTOR GCV160 5.5 HP BOLSA TRASERA DOBLE CUCHILLA</t>
  </si>
  <si>
    <t xml:space="preserve">     DIRECCION DE EDUCACION Y CULTURA</t>
  </si>
  <si>
    <t xml:space="preserve">                 SERVICIOS DE REVELADO DE FOTOGRAFIAS.</t>
  </si>
  <si>
    <t xml:space="preserve">                         SERVICIOS DE REVELADO DE FOTOGRAFIAS.</t>
  </si>
  <si>
    <t xml:space="preserve">                         ESPECTACULOS CULTURALES (GRUPOS MUSICALES)</t>
  </si>
  <si>
    <t xml:space="preserve">                         FOMENTO CULTURAL</t>
  </si>
  <si>
    <t xml:space="preserve">                 BECAS Y OTRAS AYUDAS PARA PROGRAMAS DE CAPACITACION</t>
  </si>
  <si>
    <t xml:space="preserve">                         BECAS A ESTUDIANTES</t>
  </si>
  <si>
    <t xml:space="preserve">                 AYUDAS SOCIALES A INSTITUCIONES DE ENSEÑANZA</t>
  </si>
  <si>
    <t xml:space="preserve">                         A INSTITUCIONES EDUCATIVAS</t>
  </si>
  <si>
    <t xml:space="preserve">     DIRECCION DE SERVICIOS GENERALES</t>
  </si>
  <si>
    <t xml:space="preserve">                         CEMENTO Y PRODUCTOS DE CONCRETO</t>
  </si>
  <si>
    <t xml:space="preserve">                 VIDRIO Y PRODUCTOS DE VIDRIO.</t>
  </si>
  <si>
    <t xml:space="preserve">                         VIDRIO Y PRODUCTOS DE VIDRIO.</t>
  </si>
  <si>
    <t xml:space="preserve">                 FIBRAS SINTETICAS HULES PLASTICOS Y DERIVADOS</t>
  </si>
  <si>
    <t xml:space="preserve">                         LONAS</t>
  </si>
  <si>
    <t xml:space="preserve">                 REFACCIONES Y ACCESORIOS MENORES DE MAQUINARIA Y OTROS EQUIPOS</t>
  </si>
  <si>
    <t xml:space="preserve">                         REFACCIONES Y ACCESORIOS MENORES DE MAQUINARIA Y OTROS EQUIPOS</t>
  </si>
  <si>
    <t xml:space="preserve">                         MANTENIMIENTO DE AGUA POTABLE</t>
  </si>
  <si>
    <t xml:space="preserve">                         MANTENIMIENTO DE JARDINES, PARQUES Y PLAZAS PUBLICAS</t>
  </si>
  <si>
    <t xml:space="preserve">                         MANTENIMIENTO DE ALUMBRADO PUBLICO</t>
  </si>
  <si>
    <t xml:space="preserve">                         DE EQUIPO DE INGENIERIA</t>
  </si>
  <si>
    <t xml:space="preserve">                         MANTENIMIENTO Y CONSERVACION DE MAQUINARIA Y EQUIPO.</t>
  </si>
  <si>
    <t xml:space="preserve">                         INSTALACIONES Y ADECUACIONES </t>
  </si>
  <si>
    <t xml:space="preserve">                             DE PERSONAL</t>
  </si>
  <si>
    <t xml:space="preserve">                                 CAMIONETA NISSAN MODELO 2021 NP300 ESTACAS DH AC 6 VELOCIDADES</t>
  </si>
  <si>
    <t xml:space="preserve">                                 VEHICULO HYUNDAI ACCENT 4 PUERTAS GL MID MANUAL 1.6  4 CIL</t>
  </si>
  <si>
    <t xml:space="preserve">                 EQUIPOS DE GENERACION ELECTRICA, APARATOS Y ACCS. ELECTRICOS</t>
  </si>
  <si>
    <t xml:space="preserve">                             EQUIPOS DE GENERACION ELECTRICA, APARATOS Y ACCESORIOS ELECTRICOS</t>
  </si>
  <si>
    <t xml:space="preserve">                                 GENERADOR BRIGGS &amp; STRATTON 8000 W</t>
  </si>
  <si>
    <t xml:space="preserve">     DIRECCION DE DESARROLLO RURAL</t>
  </si>
  <si>
    <t xml:space="preserve">                 OTROS PRODUCTOS QUIMICOS</t>
  </si>
  <si>
    <t xml:space="preserve">                         OTROS PRODUCTOS QUIMICOS</t>
  </si>
  <si>
    <t xml:space="preserve">                 SERVICIOS DE DISEÑO, ARQUITECTURA, INGENIERIA Y ACTIVIDADES RELACIONADAS</t>
  </si>
  <si>
    <t xml:space="preserve">                         OTROS SERVICIOS ESPECIALIZADOS.</t>
  </si>
  <si>
    <t xml:space="preserve">                 Subsidios a la producción</t>
  </si>
  <si>
    <t xml:space="preserve">                         A LA AGRICULTURA</t>
  </si>
  <si>
    <t xml:space="preserve">                         A LA GANADERÍA</t>
  </si>
  <si>
    <t xml:space="preserve">                                 LAPTOP HO PROBOOK 450 GS 15.62 CORE 15 8 GB 1 TB</t>
  </si>
  <si>
    <t xml:space="preserve">                                 MOTOSIERRA STIHL MS 250</t>
  </si>
  <si>
    <t xml:space="preserve">                                 MOTOSIERRA STILL MOD. 250</t>
  </si>
  <si>
    <t xml:space="preserve">     CABILDO MUNICIPAL</t>
  </si>
  <si>
    <t xml:space="preserve">                 ARRENDAMIENTO DE TERRENOS.</t>
  </si>
  <si>
    <t xml:space="preserve">                         ARRENDAMIENTO DE TERRENOS</t>
  </si>
  <si>
    <t xml:space="preserve">                 GASTOS DE REPRESENTACION</t>
  </si>
  <si>
    <t xml:space="preserve">                         GASTOS DE REPRESENTACION</t>
  </si>
  <si>
    <t xml:space="preserve">                         PARA GASTOS MEDICOS Y HOSPITALARIOS</t>
  </si>
  <si>
    <t xml:space="preserve">                         FUNERALES</t>
  </si>
  <si>
    <t xml:space="preserve">                         APOYO A COMISARIOS Y DELEGADOS </t>
  </si>
  <si>
    <t xml:space="preserve">                         FIESTAS DE LA COMUNIDAD</t>
  </si>
  <si>
    <t xml:space="preserve">                         FOMENTO DEPORTIVO</t>
  </si>
  <si>
    <t xml:space="preserve">                         APOYO A COMISARIOS Y DELEGADOS</t>
  </si>
  <si>
    <t xml:space="preserve">                         APOYOS ECONOMICOS POR CONTINGENCIA SANITARIA  DEL COVID19</t>
  </si>
  <si>
    <t xml:space="preserve">                         APOYOS ECONOMICOS PARA PROYECTOS PRODUCTIVOS</t>
  </si>
  <si>
    <t xml:space="preserve">                                 IMPRESORA MULTIFUNCIONAL EPSON ECOTANK MODELO L 3110</t>
  </si>
  <si>
    <t xml:space="preserve">             TERRENOS</t>
  </si>
  <si>
    <t xml:space="preserve">                 TERRENOS VALOR HISTORICO</t>
  </si>
  <si>
    <t xml:space="preserve">                             PREDIOS</t>
  </si>
  <si>
    <t xml:space="preserve">                                 PREDIO CONOCIDO COMO LA CARRETERA PARA CUARTEL MILITAR</t>
  </si>
  <si>
    <t>Total del Gasto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</si>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</sst>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pta&quot;;\-#,##0\ &quot;pta&quot;"/>
    <numFmt numFmtId="171" formatCode="#,##0\ &quot;pta&quot;;[Red]\-#,##0\ &quot;pta&quot;"/>
    <numFmt numFmtId="172" formatCode="#,##0.00\ &quot;pta&quot;;\-#,##0.00\ &quot;pta&quot;"/>
    <numFmt numFmtId="173" formatCode="#,##0.00\ &quot;pta&quot;;[Red]\-#,##0.00\ &quot;pta&quot;"/>
    <numFmt numFmtId="174" formatCode="_-* #,##0\ &quot;pta&quot;_-;\-* #,##0\ &quot;pta&quot;_-;_-* &quot;-&quot;\ &quot;pta&quot;_-;_-@_-"/>
    <numFmt numFmtId="175" formatCode="_-* #,##0\ _p_t_a_-;\-* #,##0\ _p_t_a_-;_-* &quot;-&quot;\ _p_t_a_-;_-@_-"/>
    <numFmt numFmtId="176" formatCode="_-* #,##0.00\ &quot;pta&quot;_-;\-* #,##0.00\ &quot;pta&quot;_-;_-* &quot;-&quot;??\ &quot;pta&quot;_-;_-@_-"/>
    <numFmt numFmtId="177" formatCode="_-* #,##0.00\ _p_t_a_-;\-* #,##0.00\ _p_t_a_-;_-* &quot;-&quot;??\ _p_t_a_-;_-@_-"/>
    <numFmt numFmtId="178" formatCode="#,##0\ &quot;Pts&quot;;\-#,##0\ &quot;Pts&quot;"/>
    <numFmt numFmtId="179" formatCode="#,##0\ &quot;Pts&quot;;[Red]\-#,##0\ &quot;Pts&quot;"/>
    <numFmt numFmtId="180" formatCode="#,##0.00\ &quot;Pts&quot;;\-#,##0.00\ &quot;Pts&quot;"/>
    <numFmt numFmtId="181" formatCode="#,##0.00\ &quot;Pts&quot;;[Red]\-#,##0.00\ &quot;Pts&quot;"/>
    <numFmt numFmtId="182" formatCode="_-* #,##0\ &quot;Pts&quot;_-;\-* #,##0\ &quot;Pts&quot;_-;_-* &quot;-&quot;\ &quot;Pts&quot;_-;_-@_-"/>
    <numFmt numFmtId="183" formatCode="_-* #,##0\ _P_t_s_-;\-* #,##0\ _P_t_s_-;_-* &quot;-&quot;\ _P_t_s_-;_-@_-"/>
    <numFmt numFmtId="184" formatCode="_-* #,##0.00\ &quot;Pts&quot;_-;\-* #,##0.00\ &quot;Pts&quot;_-;_-* &quot;-&quot;??\ &quot;Pts&quot;_-;_-@_-"/>
    <numFmt numFmtId="185" formatCode="_-* #,##0.00\ _P_t_s_-;\-* #,##0.00\ _P_t_s_-;_-* &quot;-&quot;??\ _P_t_s_-;_-@_-"/>
    <numFmt numFmtId="186" formatCode="[$-80A]dddd\,\ dd&quot; de &quot;mmmm&quot; de &quot;yyyy"/>
    <numFmt numFmtId="187" formatCode="[$-80A]hh:mm:ss\ AM/PM"/>
  </numFmts>
  <fonts count="50">
    <font>
      <sz val="10"/>
      <name val="Arial"/>
      <family val="0"/>
    </font>
    <font>
      <sz val="10"/>
      <color indexed="10"/>
      <name val="Arial"/>
      <family val="2"/>
    </font>
    <font>
      <sz val="8"/>
      <name val="Arial"/>
      <family val="2"/>
    </font>
    <font>
      <b/>
      <sz val="8"/>
      <name val="Arial"/>
      <family val="2"/>
    </font>
    <font>
      <b/>
      <sz val="9"/>
      <color indexed="8"/>
      <name val="Arial Narrow"/>
      <family val="2"/>
    </font>
    <font>
      <b/>
      <sz val="5"/>
      <name val="Arial Narrow"/>
      <family val="2"/>
    </font>
    <font>
      <b/>
      <sz val="9"/>
      <name val="Arial Narrow"/>
      <family val="2"/>
    </font>
    <font>
      <sz val="9"/>
      <color indexed="8"/>
      <name val="Arial Narrow"/>
      <family val="2"/>
    </font>
    <font>
      <b/>
      <sz val="8"/>
      <color indexed="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5"/>
      <name val="Arial"/>
      <family val="0"/>
    </font>
    <font>
      <sz val="5"/>
      <name val="Arial"/>
      <family val="0"/>
    </font>
    <font>
      <b/>
      <sz val="7"/>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54">
    <xf numFmtId="0" fontId="0" fillId="0" borderId="0" xfId="0" applyAlignment="1">
      <alignment/>
    </xf>
    <xf numFmtId="0" fontId="1"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2" fillId="0" borderId="0" xfId="0" applyFont="1" applyFill="1" applyBorder="1" applyAlignment="1">
      <alignment vertical="top"/>
    </xf>
    <xf numFmtId="0" fontId="2" fillId="0" borderId="0" xfId="0" applyFont="1" applyBorder="1" applyAlignment="1">
      <alignment/>
    </xf>
    <xf numFmtId="0" fontId="3" fillId="0" borderId="0" xfId="0" applyFont="1" applyFill="1" applyBorder="1" applyAlignment="1" quotePrefix="1">
      <alignment vertical="top"/>
    </xf>
    <xf numFmtId="0" fontId="2" fillId="0" borderId="0" xfId="0" applyFont="1" applyFill="1" applyBorder="1" applyAlignment="1" quotePrefix="1">
      <alignment vertical="top"/>
    </xf>
    <xf numFmtId="0" fontId="3" fillId="0" borderId="0" xfId="0" applyFont="1" applyFill="1" applyBorder="1" applyAlignment="1">
      <alignment vertical="top"/>
    </xf>
    <xf numFmtId="4" fontId="3" fillId="0" borderId="0" xfId="0" applyNumberFormat="1" applyFont="1" applyBorder="1" applyAlignment="1" quotePrefix="1">
      <alignment vertical="top"/>
    </xf>
    <xf numFmtId="4" fontId="3" fillId="0" borderId="0" xfId="0" applyNumberFormat="1" applyFont="1" applyBorder="1" applyAlignment="1">
      <alignment vertical="top"/>
    </xf>
    <xf numFmtId="0" fontId="2" fillId="0" borderId="0" xfId="0" applyFont="1" applyBorder="1" applyAlignment="1">
      <alignment vertical="top"/>
    </xf>
    <xf numFmtId="4" fontId="2" fillId="0" borderId="0" xfId="0" applyNumberFormat="1" applyFont="1" applyBorder="1" applyAlignment="1" quotePrefix="1">
      <alignment vertical="top"/>
    </xf>
    <xf numFmtId="4" fontId="2" fillId="0" borderId="0" xfId="0" applyNumberFormat="1" applyFont="1" applyBorder="1" applyAlignment="1">
      <alignment vertical="top"/>
    </xf>
    <xf numFmtId="0" fontId="2" fillId="0" borderId="0" xfId="0" applyFont="1" applyBorder="1" applyAlignment="1">
      <alignment vertical="top" wrapText="1"/>
    </xf>
    <xf numFmtId="0" fontId="3" fillId="0" borderId="0" xfId="0" applyFont="1" applyBorder="1" applyAlignment="1">
      <alignment vertical="top"/>
    </xf>
    <xf numFmtId="4" fontId="3" fillId="0" borderId="0" xfId="0" applyNumberFormat="1" applyFont="1" applyFill="1" applyBorder="1" applyAlignment="1" quotePrefix="1">
      <alignment vertical="top"/>
    </xf>
    <xf numFmtId="4" fontId="3" fillId="0" borderId="0" xfId="0" applyNumberFormat="1" applyFont="1" applyFill="1" applyBorder="1" applyAlignment="1">
      <alignment vertical="top"/>
    </xf>
    <xf numFmtId="0" fontId="3" fillId="0" borderId="0" xfId="0" applyFont="1" applyFill="1" applyBorder="1" applyAlignment="1" quotePrefix="1">
      <alignment vertical="top" wrapText="1"/>
    </xf>
    <xf numFmtId="0" fontId="2" fillId="0" borderId="0" xfId="0" applyFont="1" applyFill="1" applyBorder="1" applyAlignment="1" quotePrefix="1">
      <alignment vertical="top" wrapText="1"/>
    </xf>
    <xf numFmtId="4" fontId="2" fillId="0" borderId="0" xfId="0" applyNumberFormat="1" applyFont="1" applyFill="1" applyBorder="1" applyAlignment="1" quotePrefix="1">
      <alignment vertical="top"/>
    </xf>
    <xf numFmtId="4" fontId="2" fillId="0" borderId="0" xfId="0" applyNumberFormat="1" applyFont="1" applyFill="1" applyBorder="1" applyAlignment="1">
      <alignment vertical="top"/>
    </xf>
    <xf numFmtId="0" fontId="2" fillId="0" borderId="0" xfId="0" applyFont="1" applyFill="1" applyBorder="1" applyAlignment="1">
      <alignment vertical="top" wrapText="1"/>
    </xf>
    <xf numFmtId="0" fontId="2" fillId="33" borderId="0" xfId="0" applyFont="1" applyFill="1" applyBorder="1" applyAlignment="1">
      <alignment/>
    </xf>
    <xf numFmtId="0" fontId="2" fillId="33" borderId="0" xfId="0" applyFont="1" applyFill="1" applyBorder="1" applyAlignment="1">
      <alignment vertical="top"/>
    </xf>
    <xf numFmtId="0" fontId="2" fillId="33" borderId="0" xfId="0" applyFont="1" applyFill="1" applyBorder="1" applyAlignment="1">
      <alignment wrapText="1"/>
    </xf>
    <xf numFmtId="4" fontId="2" fillId="33" borderId="0" xfId="0" applyNumberFormat="1" applyFont="1" applyFill="1" applyBorder="1" applyAlignment="1">
      <alignment/>
    </xf>
    <xf numFmtId="4" fontId="2" fillId="33" borderId="0" xfId="0" applyNumberFormat="1" applyFont="1" applyFill="1" applyBorder="1" applyAlignment="1">
      <alignment/>
    </xf>
    <xf numFmtId="0" fontId="0" fillId="33" borderId="0" xfId="0" applyFill="1" applyBorder="1" applyAlignment="1">
      <alignment/>
    </xf>
    <xf numFmtId="0" fontId="1" fillId="33" borderId="0" xfId="0" applyFont="1" applyFill="1" applyBorder="1" applyAlignment="1">
      <alignment/>
    </xf>
    <xf numFmtId="0" fontId="5" fillId="34" borderId="10" xfId="0" applyNumberFormat="1" applyFont="1" applyFill="1" applyBorder="1" applyAlignment="1">
      <alignment horizontal="center" vertical="center" wrapText="1"/>
    </xf>
    <xf numFmtId="0" fontId="5" fillId="34" borderId="11" xfId="0" applyNumberFormat="1" applyFont="1" applyFill="1" applyBorder="1" applyAlignment="1">
      <alignment vertical="center" wrapText="1"/>
    </xf>
    <xf numFmtId="0" fontId="5" fillId="34" borderId="12" xfId="0" applyNumberFormat="1" applyFont="1" applyFill="1" applyBorder="1" applyAlignment="1">
      <alignment horizontal="center" vertical="center" wrapText="1"/>
    </xf>
    <xf numFmtId="0" fontId="5" fillId="34" borderId="12" xfId="0" applyNumberFormat="1" applyFont="1" applyFill="1" applyBorder="1" applyAlignment="1">
      <alignment horizontal="center" vertical="top" wrapText="1"/>
    </xf>
    <xf numFmtId="0" fontId="6" fillId="33" borderId="0" xfId="0" applyFont="1" applyFill="1" applyBorder="1" applyAlignment="1">
      <alignment horizontal="center" vertical="top"/>
    </xf>
    <xf numFmtId="0" fontId="4" fillId="33" borderId="0" xfId="0" applyFont="1" applyFill="1" applyBorder="1" applyAlignment="1">
      <alignment horizontal="center" vertical="top"/>
    </xf>
    <xf numFmtId="0" fontId="7" fillId="33" borderId="0" xfId="0" applyFont="1" applyFill="1" applyBorder="1" applyAlignment="1">
      <alignment horizontal="center" vertical="top"/>
    </xf>
    <xf numFmtId="0" fontId="8" fillId="33" borderId="0" xfId="0" applyFont="1" applyFill="1" applyBorder="1" applyAlignment="1">
      <alignment horizontal="center" vertical="top"/>
    </xf>
    <xf numFmtId="0" fontId="5" fillId="34" borderId="13" xfId="0" applyNumberFormat="1" applyFont="1" applyFill="1" applyBorder="1" applyAlignment="1">
      <alignment horizontal="center" vertical="center" wrapText="1"/>
    </xf>
    <xf numFmtId="0" fontId="5" fillId="34" borderId="14" xfId="0" applyNumberFormat="1" applyFont="1" applyFill="1" applyBorder="1" applyAlignment="1">
      <alignment horizontal="center" vertical="center" wrapText="1"/>
    </xf>
    <xf numFmtId="0" fontId="2" fillId="0" borderId="15" xfId="0" applyFont="1" applyFill="1" applyBorder="1" applyAlignment="1">
      <alignment horizontal="center" vertical="top"/>
    </xf>
    <xf numFmtId="0" fontId="5" fillId="34" borderId="16" xfId="0" applyNumberFormat="1" applyFont="1" applyFill="1" applyBorder="1" applyAlignment="1">
      <alignment horizontal="center" vertical="center" wrapText="1"/>
    </xf>
    <xf numFmtId="0" fontId="5" fillId="34" borderId="17" xfId="0" applyNumberFormat="1" applyFont="1" applyFill="1" applyBorder="1" applyAlignment="1">
      <alignment horizontal="center" vertical="center" wrapText="1"/>
    </xf>
    <xf numFmtId="0" fontId="5" fillId="34" borderId="18" xfId="0" applyNumberFormat="1" applyFont="1" applyFill="1" applyBorder="1" applyAlignment="1">
      <alignment horizontal="center" vertical="center" wrapText="1"/>
    </xf>
    <xf numFmtId="0" fontId="5" fillId="34" borderId="19" xfId="0" applyNumberFormat="1" applyFont="1" applyFill="1" applyBorder="1" applyAlignment="1">
      <alignment horizontal="center" vertical="center" wrapText="1"/>
    </xf>
    <xf numFmtId="0" fontId="5" fillId="34" borderId="20" xfId="0" applyNumberFormat="1" applyFont="1" applyFill="1" applyBorder="1" applyAlignment="1">
      <alignment horizontal="center" vertical="center" wrapText="1"/>
    </xf>
    <xf numFmtId="0" fontId="5" fillId="34" borderId="21" xfId="0" applyNumberFormat="1" applyFont="1" applyFill="1" applyBorder="1" applyAlignment="1">
      <alignment horizontal="center" vertical="center" wrapText="1"/>
    </xf>
    <xf numFmtId="0" fontId="5" fillId="34" borderId="22" xfId="0" applyNumberFormat="1" applyFont="1" applyFill="1" applyBorder="1" applyAlignment="1">
      <alignment horizontal="center" vertical="center" wrapText="1"/>
    </xf>
    <xf numFmtId="0" fontId="5" fillId="34" borderId="23" xfId="0" applyNumberFormat="1" applyFont="1" applyFill="1" applyBorder="1" applyAlignment="1">
      <alignment horizontal="center" vertical="center" wrapText="1"/>
    </xf>
    <xf numFmtId="0" fontId="5" fillId="34" borderId="12" xfId="0" applyNumberFormat="1" applyFont="1" applyFill="1" applyBorder="1" applyAlignment="1">
      <alignment horizontal="center" vertical="center" wrapText="1"/>
    </xf>
    <xf numFmtId="4" fontId="28" fillId="0" borderId="0" xfId="0" applyFont="1" applyAlignment="1">
      <alignment horizontal="right" vertical="center"/>
    </xf>
    <xf numFmtId="4" fontId="29" fillId="0" borderId="0" xfId="0" applyFont="1" applyAlignment="1">
      <alignment horizontal="right" vertical="center"/>
    </xf>
    <xf numFmtId="0" fontId="28" fillId="0" borderId="0" xfId="0" applyFont="1" applyAlignment="1">
      <alignment horizontal="left" vertical="center"/>
    </xf>
    <xf numFmtId="0" fontId="29" fillId="0" borderId="0" xfId="0" applyFont="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2E2E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371475</xdr:colOff>
      <xdr:row>5</xdr:row>
      <xdr:rowOff>0</xdr:rowOff>
    </xdr:to>
    <xdr:pic>
      <xdr:nvPicPr>
        <xdr:cNvPr id="1" name="Picture 1"/>
        <xdr:cNvPicPr preferRelativeResize="1">
          <a:picLocks noChangeAspect="1"/>
        </xdr:cNvPicPr>
      </xdr:nvPicPr>
      <xdr:blipFill>
        <a:blip r:embed="rId1"/>
        <a:stretch>
          <a:fillRect/>
        </a:stretch>
      </xdr:blipFill>
      <xdr:spPr>
        <a:xfrm>
          <a:off x="47625" y="66675"/>
          <a:ext cx="1133475" cy="685800"/>
        </a:xfrm>
        <a:prstGeom prst="rect">
          <a:avLst/>
        </a:prstGeom>
        <a:noFill/>
        <a:ln w="9525" cmpd="sng">
          <a:noFill/>
        </a:ln>
      </xdr:spPr>
    </xdr:pic>
    <xdr:clientData/>
  </xdr:twoCellAnchor>
  <xdr:twoCellAnchor editAs="oneCell">
    <xdr:from>
      <xdr:col>9</xdr:col>
      <xdr:colOff>381000</xdr:colOff>
      <xdr:row>1</xdr:row>
      <xdr:rowOff>0</xdr:rowOff>
    </xdr:from>
    <xdr:to>
      <xdr:col>11</xdr:col>
      <xdr:colOff>0</xdr:colOff>
      <xdr:row>5</xdr:row>
      <xdr:rowOff>0</xdr:rowOff>
    </xdr:to>
    <xdr:pic>
      <xdr:nvPicPr>
        <xdr:cNvPr id="2" name="Picture 2"/>
        <xdr:cNvPicPr preferRelativeResize="1">
          <a:picLocks noChangeAspect="1"/>
        </xdr:cNvPicPr>
      </xdr:nvPicPr>
      <xdr:blipFill>
        <a:blip r:embed="rId2"/>
        <a:stretch>
          <a:fillRect/>
        </a:stretch>
      </xdr:blipFill>
      <xdr:spPr>
        <a:xfrm>
          <a:off x="7219950" y="66675"/>
          <a:ext cx="1143000" cy="685800"/>
        </a:xfrm>
        <a:prstGeom prst="rect">
          <a:avLst/>
        </a:prstGeom>
        <a:noFill/>
        <a:ln w="9525" cmpd="sng">
          <a:noFill/>
        </a:ln>
      </xdr:spPr>
    </xdr:pic>
    <xdr:clientData/>
  </xdr:twoCellAnchor>
  <xdr:twoCellAnchor editAs="absolute">
    <xdr:from>
      <xdr:col>1</xdr:col>
      <xdr:colOff>285750</xdr:colOff>
      <xdr:row>2735</xdr:row>
      <xdr:rowOff>0</xdr:rowOff>
    </xdr:from>
    <xdr:to>
      <xdr:col>3</xdr:col>
      <xdr:colOff>0</xdr:colOff>
      <xdr:row>2742</xdr:row>
      <xdr:rowOff>0</xdr:rowOff>
    </xdr:to>
    <xdr:sp>
      <xdr:nvSpPr>
        <xdr:cNvPr id="3" name="TextBox 3"/>
        <xdr:cNvSpPr txBox="1">
          <a:spLocks noChangeArrowheads="1"/>
        </xdr:cNvSpPr>
      </xdr:nvSpPr>
      <xdr:spPr>
        <a:xfrm>
          <a:off x="333375" y="390944100"/>
          <a:ext cx="1933575" cy="1038225"/>
        </a:xfrm>
        <a:prstGeom prst="rect">
          <a:avLst/>
        </a:prstGeom>
        <a:solidFill>
          <a:srgbClr val="FFFFFF"/>
        </a:solidFill>
        <a:ln w="9525" cmpd="sng">
          <a:noFill/>
        </a:ln>
      </xdr:spPr>
      <xdr:txBody>
        <a:bodyPr vertOverflow="clip" wrap="square" lIns="0" tIns="0" rIns="0" bIns="0"/>
        <a:p>
          <a:pPr algn="ctr">
            <a:defRPr/>
          </a:pPr>
          <a:r>
            <a:rPr lang="en-US" cap="none" sz="700" b="1" i="0" u="none" baseline="0">
              <a:latin typeface="Arial"/>
              <a:ea typeface="Arial"/>
              <a:cs typeface="Arial"/>
            </a:rPr>
            <a:t>ELABORO
_____________________________________
NATHALY RAMIREZ BELLO
TESORERA MUNICIPAL</a:t>
          </a:r>
        </a:p>
      </xdr:txBody>
    </xdr:sp>
    <xdr:clientData/>
  </xdr:twoCellAnchor>
  <xdr:twoCellAnchor editAs="absolute">
    <xdr:from>
      <xdr:col>3</xdr:col>
      <xdr:colOff>0</xdr:colOff>
      <xdr:row>2735</xdr:row>
      <xdr:rowOff>0</xdr:rowOff>
    </xdr:from>
    <xdr:to>
      <xdr:col>5</xdr:col>
      <xdr:colOff>381000</xdr:colOff>
      <xdr:row>2742</xdr:row>
      <xdr:rowOff>0</xdr:rowOff>
    </xdr:to>
    <xdr:sp>
      <xdr:nvSpPr>
        <xdr:cNvPr id="4" name="TextBox 4"/>
        <xdr:cNvSpPr txBox="1">
          <a:spLocks noChangeArrowheads="1"/>
        </xdr:cNvSpPr>
      </xdr:nvSpPr>
      <xdr:spPr>
        <a:xfrm>
          <a:off x="2266950" y="390944100"/>
          <a:ext cx="1905000" cy="1038225"/>
        </a:xfrm>
        <a:prstGeom prst="rect">
          <a:avLst/>
        </a:prstGeom>
        <a:solidFill>
          <a:srgbClr val="FFFFFF"/>
        </a:solidFill>
        <a:ln w="9525" cmpd="sng">
          <a:noFill/>
        </a:ln>
      </xdr:spPr>
      <xdr:txBody>
        <a:bodyPr vertOverflow="clip" wrap="square" lIns="0" tIns="0" rIns="0" bIns="0"/>
        <a:p>
          <a:pPr algn="ctr">
            <a:defRPr/>
          </a:pPr>
          <a:r>
            <a:rPr lang="en-US" cap="none" sz="700" b="1" i="0" u="none" baseline="0">
              <a:latin typeface="Arial"/>
              <a:ea typeface="Arial"/>
              <a:cs typeface="Arial"/>
            </a:rPr>
            <a:t>REVISO
_____________________________________
ARLETTE MAGDALENA JIMEZ BARON
ENCARGADA DE DESPACHO DEL O.C.I.M.</a:t>
          </a:r>
        </a:p>
      </xdr:txBody>
    </xdr:sp>
    <xdr:clientData/>
  </xdr:twoCellAnchor>
  <xdr:twoCellAnchor editAs="absolute">
    <xdr:from>
      <xdr:col>5</xdr:col>
      <xdr:colOff>381000</xdr:colOff>
      <xdr:row>2735</xdr:row>
      <xdr:rowOff>0</xdr:rowOff>
    </xdr:from>
    <xdr:to>
      <xdr:col>8</xdr:col>
      <xdr:colOff>0</xdr:colOff>
      <xdr:row>2742</xdr:row>
      <xdr:rowOff>0</xdr:rowOff>
    </xdr:to>
    <xdr:sp>
      <xdr:nvSpPr>
        <xdr:cNvPr id="5" name="TextBox 5"/>
        <xdr:cNvSpPr txBox="1">
          <a:spLocks noChangeArrowheads="1"/>
        </xdr:cNvSpPr>
      </xdr:nvSpPr>
      <xdr:spPr>
        <a:xfrm>
          <a:off x="4171950" y="390944100"/>
          <a:ext cx="1905000" cy="1038225"/>
        </a:xfrm>
        <a:prstGeom prst="rect">
          <a:avLst/>
        </a:prstGeom>
        <a:solidFill>
          <a:srgbClr val="FFFFFF"/>
        </a:solidFill>
        <a:ln w="9525" cmpd="sng">
          <a:noFill/>
        </a:ln>
      </xdr:spPr>
      <xdr:txBody>
        <a:bodyPr vertOverflow="clip" wrap="square" lIns="0" tIns="0" rIns="0" bIns="0"/>
        <a:p>
          <a:pPr algn="ctr">
            <a:defRPr/>
          </a:pPr>
          <a:r>
            <a:rPr lang="en-US" cap="none" sz="700" b="1" i="0" u="none" baseline="0">
              <a:latin typeface="Arial"/>
              <a:ea typeface="Arial"/>
              <a:cs typeface="Arial"/>
            </a:rPr>
            <a:t>Vo. Bo.
_____________________________________
JOAQUIN LEONEL AGUILAR LEGUIZAMO
SINDICO PROCURADOR</a:t>
          </a:r>
        </a:p>
      </xdr:txBody>
    </xdr:sp>
    <xdr:clientData/>
  </xdr:twoCellAnchor>
  <xdr:twoCellAnchor editAs="absolute">
    <xdr:from>
      <xdr:col>8</xdr:col>
      <xdr:colOff>0</xdr:colOff>
      <xdr:row>2735</xdr:row>
      <xdr:rowOff>0</xdr:rowOff>
    </xdr:from>
    <xdr:to>
      <xdr:col>10</xdr:col>
      <xdr:colOff>400050</xdr:colOff>
      <xdr:row>2742</xdr:row>
      <xdr:rowOff>0</xdr:rowOff>
    </xdr:to>
    <xdr:sp>
      <xdr:nvSpPr>
        <xdr:cNvPr id="6" name="TextBox 6"/>
        <xdr:cNvSpPr txBox="1">
          <a:spLocks noChangeArrowheads="1"/>
        </xdr:cNvSpPr>
      </xdr:nvSpPr>
      <xdr:spPr>
        <a:xfrm>
          <a:off x="6076950" y="390944100"/>
          <a:ext cx="1924050" cy="1038225"/>
        </a:xfrm>
        <a:prstGeom prst="rect">
          <a:avLst/>
        </a:prstGeom>
        <a:solidFill>
          <a:srgbClr val="FFFFFF"/>
        </a:solidFill>
        <a:ln w="9525" cmpd="sng">
          <a:noFill/>
        </a:ln>
      </xdr:spPr>
      <xdr:txBody>
        <a:bodyPr vertOverflow="clip" wrap="square" lIns="0" tIns="0" rIns="0" bIns="0"/>
        <a:p>
          <a:pPr algn="ctr">
            <a:defRPr/>
          </a:pPr>
          <a:r>
            <a:rPr lang="en-US" cap="none" sz="700" b="1" i="0" u="none" baseline="0">
              <a:latin typeface="Arial"/>
              <a:ea typeface="Arial"/>
              <a:cs typeface="Arial"/>
            </a:rPr>
            <a:t>AUTORIZO
_____________________________________
SANDRA VELAZQUEZ LARA
PRESIDENTA MUNICIPAL CONSTITUCIONAL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32"/>
  <sheetViews>
    <sheetView tabSelected="1" zoomScale="130" zoomScaleNormal="130" workbookViewId="0" topLeftCell="A1">
      <selection activeCell="K21" sqref="K21"/>
    </sheetView>
  </sheetViews>
  <sheetFormatPr defaultColWidth="9.140625" defaultRowHeight="12.75"/>
  <cols>
    <col min="1" max="1" width="0.71875" style="11" customWidth="1"/>
    <col min="2" max="2" width="11.421875" style="4" customWidth="1"/>
    <col min="3" max="3" width="21.8515625" style="14" customWidth="1"/>
    <col min="4" max="6" width="11.421875" style="13" customWidth="1"/>
    <col min="7" max="11" width="11.421875" style="11" customWidth="1"/>
    <col min="12" max="12" width="0.71875" style="11" customWidth="1"/>
    <col min="13" max="13" width="13.7109375" style="11" customWidth="1"/>
    <col min="14" max="16384" width="9.140625" style="11" customWidth="1"/>
  </cols>
  <sheetData>
    <row r="1" spans="1:12" s="5" customFormat="1" ht="5.25" customHeight="1">
      <c r="A1" s="23"/>
      <c r="B1" s="24"/>
      <c r="C1" s="25"/>
      <c r="D1" s="26"/>
      <c r="E1" s="27"/>
      <c r="F1" s="27"/>
      <c r="G1" s="23"/>
      <c r="H1" s="23"/>
      <c r="I1" s="23"/>
      <c r="J1" s="23"/>
      <c r="K1" s="23"/>
      <c r="L1" s="23"/>
    </row>
    <row r="2" spans="1:12" s="2" customFormat="1" ht="13.5" customHeight="1">
      <c r="A2" s="28"/>
      <c r="B2" s="34" t="s">
        <v>8</v>
      </c>
      <c r="C2" s="34"/>
      <c r="D2" s="34"/>
      <c r="E2" s="34"/>
      <c r="F2" s="34"/>
      <c r="G2" s="34"/>
      <c r="H2" s="34"/>
      <c r="I2" s="34"/>
      <c r="J2" s="34"/>
      <c r="K2" s="34"/>
      <c r="L2" s="28"/>
    </row>
    <row r="3" spans="1:12" s="1" customFormat="1" ht="13.5" customHeight="1">
      <c r="A3" s="29"/>
      <c r="B3" s="35" t="s">
        <v>9</v>
      </c>
      <c r="C3" s="35"/>
      <c r="D3" s="35"/>
      <c r="E3" s="35"/>
      <c r="F3" s="35"/>
      <c r="G3" s="35"/>
      <c r="H3" s="35"/>
      <c r="I3" s="35"/>
      <c r="J3" s="35"/>
      <c r="K3" s="35"/>
      <c r="L3" s="29"/>
    </row>
    <row r="4" spans="1:12" s="1" customFormat="1" ht="13.5" customHeight="1">
      <c r="A4" s="29"/>
      <c r="B4" s="36" t="s">
        <v>10</v>
      </c>
      <c r="C4" s="36"/>
      <c r="D4" s="36"/>
      <c r="E4" s="36"/>
      <c r="F4" s="36"/>
      <c r="G4" s="36"/>
      <c r="H4" s="36"/>
      <c r="I4" s="36"/>
      <c r="J4" s="36"/>
      <c r="K4" s="36"/>
      <c r="L4" s="29"/>
    </row>
    <row r="5" spans="1:12" s="1" customFormat="1" ht="13.5" customHeight="1">
      <c r="A5" s="29"/>
      <c r="B5" s="36" t="s">
        <v>11</v>
      </c>
      <c r="C5" s="36"/>
      <c r="D5" s="36"/>
      <c r="E5" s="36"/>
      <c r="F5" s="36"/>
      <c r="G5" s="36"/>
      <c r="H5" s="36"/>
      <c r="I5" s="36"/>
      <c r="J5" s="36"/>
      <c r="K5" s="36"/>
      <c r="L5" s="29"/>
    </row>
    <row r="6" spans="1:12" s="1" customFormat="1" ht="13.5" customHeight="1">
      <c r="A6" s="29"/>
      <c r="B6" s="37" t="s">
        <v>12</v>
      </c>
      <c r="C6" s="37"/>
      <c r="D6" s="37"/>
      <c r="E6" s="37"/>
      <c r="F6" s="37"/>
      <c r="G6" s="37"/>
      <c r="H6" s="37"/>
      <c r="I6" s="37"/>
      <c r="J6" s="37"/>
      <c r="K6" s="37"/>
      <c r="L6" s="29"/>
    </row>
    <row r="7" spans="1:12" s="2" customFormat="1" ht="13.5" customHeight="1">
      <c r="A7" s="28"/>
      <c r="B7" s="37" t="s">
        <v>13</v>
      </c>
      <c r="C7" s="37"/>
      <c r="D7" s="37"/>
      <c r="E7" s="37"/>
      <c r="F7" s="37"/>
      <c r="G7" s="37"/>
      <c r="H7" s="37"/>
      <c r="I7" s="37"/>
      <c r="J7" s="37"/>
      <c r="K7" s="37"/>
      <c r="L7" s="28"/>
    </row>
    <row r="8" spans="1:12" s="2" customFormat="1" ht="13.5" customHeight="1">
      <c r="A8" s="28"/>
      <c r="B8" s="36" t="s">
        <v>14</v>
      </c>
      <c r="C8" s="36"/>
      <c r="D8" s="36"/>
      <c r="E8" s="36"/>
      <c r="F8" s="36"/>
      <c r="G8" s="36"/>
      <c r="H8" s="36"/>
      <c r="I8" s="36"/>
      <c r="J8" s="36"/>
      <c r="K8" s="36"/>
      <c r="L8" s="28"/>
    </row>
    <row r="9" spans="2:11" s="2" customFormat="1" ht="7.5" customHeight="1">
      <c r="B9" s="4"/>
      <c r="C9" s="4"/>
      <c r="D9" s="4"/>
      <c r="E9" s="4"/>
      <c r="F9" s="4"/>
      <c r="G9" s="3"/>
      <c r="H9" s="3"/>
      <c r="I9" s="3"/>
      <c r="J9" s="3"/>
      <c r="K9" s="3"/>
    </row>
    <row r="10" spans="2:11" s="2" customFormat="1" ht="9.75" customHeight="1">
      <c r="B10" s="41" t="s">
        <v>4</v>
      </c>
      <c r="C10" s="42"/>
      <c r="D10" s="38" t="s">
        <v>7</v>
      </c>
      <c r="E10" s="47"/>
      <c r="F10" s="47"/>
      <c r="G10" s="47"/>
      <c r="H10" s="47"/>
      <c r="I10" s="47"/>
      <c r="J10" s="39"/>
      <c r="K10" s="48" t="s">
        <v>3</v>
      </c>
    </row>
    <row r="11" spans="2:11" s="2" customFormat="1" ht="18" customHeight="1">
      <c r="B11" s="43"/>
      <c r="C11" s="44"/>
      <c r="D11" s="32" t="s">
        <v>5</v>
      </c>
      <c r="E11" s="33" t="s">
        <v>6</v>
      </c>
      <c r="F11" s="30" t="s">
        <v>0</v>
      </c>
      <c r="G11" s="41" t="s">
        <v>1</v>
      </c>
      <c r="H11" s="42"/>
      <c r="I11" s="41" t="s">
        <v>2</v>
      </c>
      <c r="J11" s="42"/>
      <c r="K11" s="49"/>
    </row>
    <row r="12" spans="2:11" s="2" customFormat="1" ht="9.75" customHeight="1">
      <c r="B12" s="45"/>
      <c r="C12" s="46"/>
      <c r="D12" s="31"/>
      <c r="E12" s="31"/>
      <c r="F12" s="31"/>
      <c r="G12" s="38"/>
      <c r="H12" s="39"/>
      <c r="I12" s="38"/>
      <c r="J12" s="39"/>
      <c r="K12" s="31"/>
    </row>
    <row r="13" spans="2:11" ht="11.25">
      <c r="B13" s="52" t="s">
        <v>15</v>
      </c>
      <c r="D13" s="50">
        <v>1158148.08</v>
      </c>
      <c r="E13" s="50">
        <v>6310.38</v>
      </c>
      <c r="F13" s="50">
        <f>D13+E13</f>
        <v>0</v>
      </c>
      <c r="H13" s="50">
        <v>481212.03</v>
      </c>
      <c r="J13" s="50">
        <v>481212.03</v>
      </c>
      <c r="K13" s="50">
        <f>F13-H13</f>
        <v>0</v>
      </c>
    </row>
    <row r="14" spans="2:11" ht="11.25">
      <c r="B14" s="52" t="s">
        <v>16</v>
      </c>
      <c r="D14" s="50">
        <v>1158148.08</v>
      </c>
      <c r="E14" s="50">
        <v>6310.38</v>
      </c>
      <c r="F14" s="50">
        <f>D14+E14</f>
        <v>0</v>
      </c>
      <c r="H14" s="50">
        <v>481212.03</v>
      </c>
      <c r="J14" s="50">
        <v>481212.03</v>
      </c>
      <c r="K14" s="50">
        <f>F14-H14</f>
        <v>0</v>
      </c>
    </row>
    <row r="15" spans="2:11" ht="11.25">
      <c r="B15" s="52" t="s">
        <v>17</v>
      </c>
      <c r="D15" s="50">
        <v>1153507.08</v>
      </c>
      <c r="E15" s="50">
        <v>6310.38</v>
      </c>
      <c r="F15" s="50">
        <f>D15+E15</f>
        <v>0</v>
      </c>
      <c r="H15" s="50">
        <v>481212.03</v>
      </c>
      <c r="J15" s="50">
        <v>481212.03</v>
      </c>
      <c r="K15" s="50">
        <f>F15-H15</f>
        <v>0</v>
      </c>
    </row>
    <row r="16" spans="2:11" ht="11.25">
      <c r="B16" s="52" t="s">
        <v>18</v>
      </c>
      <c r="D16" s="50">
        <v>1124817.46</v>
      </c>
      <c r="E16" s="50">
        <v>0</v>
      </c>
      <c r="F16" s="50">
        <f>D16+E16</f>
        <v>0</v>
      </c>
      <c r="H16" s="50">
        <v>467009.21</v>
      </c>
      <c r="J16" s="50">
        <v>467009.21</v>
      </c>
      <c r="K16" s="50">
        <f>F16-H16</f>
        <v>0</v>
      </c>
    </row>
    <row r="17" spans="2:11" ht="11.25">
      <c r="B17" s="52" t="s">
        <v>19</v>
      </c>
      <c r="D17" s="50">
        <v>989297.28</v>
      </c>
      <c r="E17" s="50">
        <v>0</v>
      </c>
      <c r="F17" s="50">
        <f>D17+E17</f>
        <v>0</v>
      </c>
      <c r="H17" s="50">
        <v>454646.52</v>
      </c>
      <c r="J17" s="50">
        <v>454646.52</v>
      </c>
      <c r="K17" s="50">
        <f>F17-H17</f>
        <v>0</v>
      </c>
    </row>
    <row r="18" spans="2:11" ht="11.25">
      <c r="B18" s="52" t="s">
        <v>20</v>
      </c>
      <c r="D18" s="50">
        <v>989297.28</v>
      </c>
      <c r="E18" s="50">
        <v>0</v>
      </c>
      <c r="F18" s="50">
        <f>D18+E18</f>
        <v>0</v>
      </c>
      <c r="H18" s="50">
        <v>454646.52</v>
      </c>
      <c r="J18" s="50">
        <v>454646.52</v>
      </c>
      <c r="K18" s="50">
        <f>F18-H18</f>
        <v>0</v>
      </c>
    </row>
    <row r="19" spans="2:11" ht="11.25">
      <c r="B19" s="52" t="s">
        <v>21</v>
      </c>
      <c r="D19" s="50">
        <v>989297.28</v>
      </c>
      <c r="E19" s="50">
        <v>0</v>
      </c>
      <c r="F19" s="50">
        <f>D19+E19</f>
        <v>0</v>
      </c>
      <c r="H19" s="50">
        <v>454646.52</v>
      </c>
      <c r="J19" s="50">
        <v>454646.52</v>
      </c>
      <c r="K19" s="50">
        <f>F19-H19</f>
        <v>0</v>
      </c>
    </row>
    <row r="20" spans="2:11" ht="11.25">
      <c r="B20" s="53" t="s">
        <v>22</v>
      </c>
      <c r="D20" s="51">
        <v>989297.28</v>
      </c>
      <c r="E20" s="51">
        <v>0</v>
      </c>
      <c r="F20" s="51">
        <f>D20+E20</f>
        <v>0</v>
      </c>
      <c r="H20" s="51">
        <v>454646.52</v>
      </c>
      <c r="J20" s="51">
        <v>454646.52</v>
      </c>
      <c r="K20" s="51">
        <f>F20-H20</f>
        <v>0</v>
      </c>
    </row>
    <row r="21" spans="2:11" ht="11.25">
      <c r="B21" s="52" t="s">
        <v>23</v>
      </c>
      <c r="D21" s="50">
        <v>135520.18</v>
      </c>
      <c r="E21" s="50">
        <v>0</v>
      </c>
      <c r="F21" s="50">
        <f>D21+E21</f>
        <v>0</v>
      </c>
      <c r="H21" s="50">
        <v>12362.69</v>
      </c>
      <c r="J21" s="50">
        <v>12362.69</v>
      </c>
      <c r="K21" s="50">
        <f>F21-H21</f>
        <v>0</v>
      </c>
    </row>
    <row r="22" spans="2:11" ht="11.25">
      <c r="B22" s="52" t="s">
        <v>24</v>
      </c>
      <c r="D22" s="50">
        <v>135520.18</v>
      </c>
      <c r="E22" s="50">
        <v>0</v>
      </c>
      <c r="F22" s="50">
        <f>D22+E22</f>
        <v>0</v>
      </c>
      <c r="H22" s="50">
        <v>12362.69</v>
      </c>
      <c r="J22" s="50">
        <v>12362.69</v>
      </c>
      <c r="K22" s="50">
        <f>F22-H22</f>
        <v>0</v>
      </c>
    </row>
    <row r="23" spans="2:11" ht="11.25">
      <c r="B23" s="52" t="s">
        <v>21</v>
      </c>
      <c r="D23" s="50">
        <v>135520.18</v>
      </c>
      <c r="E23" s="50">
        <v>0</v>
      </c>
      <c r="F23" s="50">
        <f>D23+E23</f>
        <v>0</v>
      </c>
      <c r="H23" s="50">
        <v>12362.69</v>
      </c>
      <c r="J23" s="50">
        <v>12362.69</v>
      </c>
      <c r="K23" s="50">
        <f>F23-H23</f>
        <v>0</v>
      </c>
    </row>
    <row r="24" spans="2:11" ht="11.25">
      <c r="B24" s="53" t="s">
        <v>25</v>
      </c>
      <c r="D24" s="51">
        <v>13552.02</v>
      </c>
      <c r="E24" s="51">
        <v>0</v>
      </c>
      <c r="F24" s="51">
        <f>D24+E24</f>
        <v>0</v>
      </c>
      <c r="H24" s="51">
        <v>4587.41</v>
      </c>
      <c r="J24" s="51">
        <v>4587.41</v>
      </c>
      <c r="K24" s="51">
        <f>F24-H24</f>
        <v>0</v>
      </c>
    </row>
    <row r="25" spans="2:11" ht="11.25">
      <c r="B25" s="53" t="s">
        <v>26</v>
      </c>
      <c r="D25" s="51">
        <v>121968.16</v>
      </c>
      <c r="E25" s="51">
        <v>0</v>
      </c>
      <c r="F25" s="51">
        <f>D25+E25</f>
        <v>0</v>
      </c>
      <c r="H25" s="51">
        <v>7775.28</v>
      </c>
      <c r="J25" s="51">
        <v>7775.28</v>
      </c>
      <c r="K25" s="51">
        <f>F25-H25</f>
        <v>0</v>
      </c>
    </row>
    <row r="26" spans="2:11" ht="11.25">
      <c r="B26" s="52" t="s">
        <v>27</v>
      </c>
      <c r="D26" s="50">
        <v>0</v>
      </c>
      <c r="E26" s="50">
        <v>5214.05</v>
      </c>
      <c r="F26" s="50">
        <f>D26+E26</f>
        <v>0</v>
      </c>
      <c r="H26" s="50">
        <v>10377.78</v>
      </c>
      <c r="J26" s="50">
        <v>10377.78</v>
      </c>
      <c r="K26" s="50">
        <f>F26-H26</f>
        <v>0</v>
      </c>
    </row>
    <row r="27" spans="2:11" ht="11.25">
      <c r="B27" s="52" t="s">
        <v>28</v>
      </c>
      <c r="D27" s="50">
        <v>0</v>
      </c>
      <c r="E27" s="50">
        <v>25000</v>
      </c>
      <c r="F27" s="50">
        <f>D27+E27</f>
        <v>0</v>
      </c>
      <c r="H27" s="50">
        <v>10377.78</v>
      </c>
      <c r="J27" s="50">
        <v>10377.78</v>
      </c>
      <c r="K27" s="50">
        <f>F27-H27</f>
        <v>0</v>
      </c>
    </row>
    <row r="28" spans="2:11" ht="11.25">
      <c r="B28" s="52" t="s">
        <v>29</v>
      </c>
      <c r="D28" s="50">
        <v>0</v>
      </c>
      <c r="E28" s="50">
        <v>25000</v>
      </c>
      <c r="F28" s="50">
        <f>D28+E28</f>
        <v>0</v>
      </c>
      <c r="H28" s="50">
        <v>10377.78</v>
      </c>
      <c r="J28" s="50">
        <v>10377.78</v>
      </c>
      <c r="K28" s="50">
        <f>F28-H28</f>
        <v>0</v>
      </c>
    </row>
    <row r="29" spans="2:11" ht="11.25">
      <c r="B29" s="52" t="s">
        <v>21</v>
      </c>
      <c r="D29" s="50">
        <v>0</v>
      </c>
      <c r="E29" s="50">
        <v>20000</v>
      </c>
      <c r="F29" s="50">
        <f>D29+E29</f>
        <v>0</v>
      </c>
      <c r="H29" s="50">
        <v>9132.88</v>
      </c>
      <c r="J29" s="50">
        <v>9132.88</v>
      </c>
      <c r="K29" s="50">
        <f>F29-H29</f>
        <v>0</v>
      </c>
    </row>
    <row r="30" spans="2:11" ht="11.25">
      <c r="B30" s="53" t="s">
        <v>30</v>
      </c>
      <c r="D30" s="51">
        <v>0</v>
      </c>
      <c r="E30" s="51">
        <v>10000</v>
      </c>
      <c r="F30" s="51">
        <f>D30+E30</f>
        <v>0</v>
      </c>
      <c r="H30" s="51">
        <v>3317.98</v>
      </c>
      <c r="J30" s="51">
        <v>3317.98</v>
      </c>
      <c r="K30" s="51">
        <f>F30-H30</f>
        <v>0</v>
      </c>
    </row>
    <row r="31" spans="2:11" ht="11.25">
      <c r="B31" s="53" t="s">
        <v>31</v>
      </c>
      <c r="D31" s="51">
        <v>0</v>
      </c>
      <c r="E31" s="51">
        <v>10000</v>
      </c>
      <c r="F31" s="51">
        <f>D31+E31</f>
        <v>0</v>
      </c>
      <c r="H31" s="51">
        <v>5814.9</v>
      </c>
      <c r="J31" s="51">
        <v>5814.9</v>
      </c>
      <c r="K31" s="51">
        <f>F31-H31</f>
        <v>0</v>
      </c>
    </row>
    <row r="32" spans="2:11" ht="11.25">
      <c r="B32" s="52" t="s">
        <v>32</v>
      </c>
      <c r="D32" s="50">
        <v>0</v>
      </c>
      <c r="E32" s="50">
        <v>5000</v>
      </c>
      <c r="F32" s="50">
        <f>D32+E32</f>
        <v>0</v>
      </c>
      <c r="H32" s="50">
        <v>1244.9</v>
      </c>
      <c r="J32" s="50">
        <v>1244.9</v>
      </c>
      <c r="K32" s="50">
        <f>F32-H32</f>
        <v>0</v>
      </c>
    </row>
    <row r="33" spans="2:11" ht="11.25">
      <c r="B33" s="53" t="s">
        <v>30</v>
      </c>
      <c r="D33" s="51">
        <v>0</v>
      </c>
      <c r="E33" s="51">
        <v>5000</v>
      </c>
      <c r="F33" s="51">
        <f>D33+E33</f>
        <v>0</v>
      </c>
      <c r="H33" s="51">
        <v>1244.9</v>
      </c>
      <c r="J33" s="51">
        <v>1244.9</v>
      </c>
      <c r="K33" s="51">
        <f>F33-H33</f>
        <v>0</v>
      </c>
    </row>
    <row r="34" spans="2:11" ht="11.25">
      <c r="B34" s="52" t="s">
        <v>33</v>
      </c>
      <c r="D34" s="50">
        <v>0</v>
      </c>
      <c r="E34" s="50">
        <v>-19785.95</v>
      </c>
      <c r="F34" s="50">
        <f>D34+E34</f>
        <v>0</v>
      </c>
      <c r="H34" s="50">
        <v>0</v>
      </c>
      <c r="J34" s="50">
        <v>0</v>
      </c>
      <c r="K34" s="50">
        <f>F34-H34</f>
        <v>0</v>
      </c>
    </row>
    <row r="35" spans="2:11" ht="11.25">
      <c r="B35" s="52" t="s">
        <v>34</v>
      </c>
      <c r="D35" s="50">
        <v>0</v>
      </c>
      <c r="E35" s="50">
        <v>-19785.95</v>
      </c>
      <c r="F35" s="50">
        <f>D35+E35</f>
        <v>0</v>
      </c>
      <c r="H35" s="50">
        <v>0</v>
      </c>
      <c r="J35" s="50">
        <v>0</v>
      </c>
      <c r="K35" s="50">
        <f>F35-H35</f>
        <v>0</v>
      </c>
    </row>
    <row r="36" spans="2:11" ht="11.25">
      <c r="B36" s="52" t="s">
        <v>21</v>
      </c>
      <c r="D36" s="50">
        <v>0</v>
      </c>
      <c r="E36" s="50">
        <v>-19785.95</v>
      </c>
      <c r="F36" s="50">
        <f>D36+E36</f>
        <v>0</v>
      </c>
      <c r="H36" s="50">
        <v>0</v>
      </c>
      <c r="J36" s="50">
        <v>0</v>
      </c>
      <c r="K36" s="50">
        <f>F36-H36</f>
        <v>0</v>
      </c>
    </row>
    <row r="37" spans="2:11" ht="11.25">
      <c r="B37" s="53" t="s">
        <v>35</v>
      </c>
      <c r="D37" s="51">
        <v>0</v>
      </c>
      <c r="E37" s="51">
        <v>-19785.95</v>
      </c>
      <c r="F37" s="51">
        <f>D37+E37</f>
        <v>0</v>
      </c>
      <c r="H37" s="51">
        <v>0</v>
      </c>
      <c r="J37" s="51">
        <v>0</v>
      </c>
      <c r="K37" s="51">
        <f>F37-H37</f>
        <v>0</v>
      </c>
    </row>
    <row r="38" spans="2:11" ht="11.25">
      <c r="B38" s="52" t="s">
        <v>36</v>
      </c>
      <c r="D38" s="50">
        <v>28689.62</v>
      </c>
      <c r="E38" s="50">
        <v>1096.33</v>
      </c>
      <c r="F38" s="50">
        <f>D38+E38</f>
        <v>0</v>
      </c>
      <c r="H38" s="50">
        <v>3825.04</v>
      </c>
      <c r="J38" s="50">
        <v>3825.04</v>
      </c>
      <c r="K38" s="50">
        <f>F38-H38</f>
        <v>0</v>
      </c>
    </row>
    <row r="39" spans="2:11" ht="11.25">
      <c r="B39" s="52" t="s">
        <v>37</v>
      </c>
      <c r="D39" s="50">
        <v>0</v>
      </c>
      <c r="E39" s="50">
        <v>10000</v>
      </c>
      <c r="F39" s="50">
        <f>D39+E39</f>
        <v>0</v>
      </c>
      <c r="H39" s="50">
        <v>3825.04</v>
      </c>
      <c r="J39" s="50">
        <v>3825.04</v>
      </c>
      <c r="K39" s="50">
        <f>F39-H39</f>
        <v>0</v>
      </c>
    </row>
    <row r="40" spans="2:11" ht="11.25">
      <c r="B40" s="52" t="s">
        <v>38</v>
      </c>
      <c r="D40" s="50">
        <v>0</v>
      </c>
      <c r="E40" s="50">
        <v>10000</v>
      </c>
      <c r="F40" s="50">
        <f>D40+E40</f>
        <v>0</v>
      </c>
      <c r="H40" s="50">
        <v>3825.04</v>
      </c>
      <c r="J40" s="50">
        <v>3825.04</v>
      </c>
      <c r="K40" s="50">
        <f>F40-H40</f>
        <v>0</v>
      </c>
    </row>
    <row r="41" spans="2:11" ht="11.25">
      <c r="B41" s="52" t="s">
        <v>21</v>
      </c>
      <c r="D41" s="50">
        <v>0</v>
      </c>
      <c r="E41" s="50">
        <v>10000</v>
      </c>
      <c r="F41" s="50">
        <f>D41+E41</f>
        <v>0</v>
      </c>
      <c r="H41" s="50">
        <v>3825.04</v>
      </c>
      <c r="J41" s="50">
        <v>3825.04</v>
      </c>
      <c r="K41" s="50">
        <f>F41-H41</f>
        <v>0</v>
      </c>
    </row>
    <row r="42" spans="2:11" ht="11.25">
      <c r="B42" s="53" t="s">
        <v>39</v>
      </c>
      <c r="D42" s="51">
        <v>0</v>
      </c>
      <c r="E42" s="51">
        <v>5000</v>
      </c>
      <c r="F42" s="51">
        <f>D42+E42</f>
        <v>0</v>
      </c>
      <c r="H42" s="51">
        <v>2100.01</v>
      </c>
      <c r="J42" s="51">
        <v>2100.01</v>
      </c>
      <c r="K42" s="51">
        <f>F42-H42</f>
        <v>0</v>
      </c>
    </row>
    <row r="43" spans="2:11" ht="11.25">
      <c r="B43" s="53" t="s">
        <v>40</v>
      </c>
      <c r="D43" s="51">
        <v>0</v>
      </c>
      <c r="E43" s="51">
        <v>5000</v>
      </c>
      <c r="F43" s="51">
        <f>D43+E43</f>
        <v>0</v>
      </c>
      <c r="H43" s="51">
        <v>1725.03</v>
      </c>
      <c r="J43" s="51">
        <v>1725.03</v>
      </c>
      <c r="K43" s="51">
        <f>F43-H43</f>
        <v>0</v>
      </c>
    </row>
    <row r="44" spans="2:11" ht="11.25">
      <c r="B44" s="52" t="s">
        <v>41</v>
      </c>
      <c r="D44" s="50">
        <v>28689.62</v>
      </c>
      <c r="E44" s="50">
        <v>-8903.67</v>
      </c>
      <c r="F44" s="50">
        <f>D44+E44</f>
        <v>0</v>
      </c>
      <c r="H44" s="50">
        <v>0</v>
      </c>
      <c r="J44" s="50">
        <v>0</v>
      </c>
      <c r="K44" s="50">
        <f>F44-H44</f>
        <v>0</v>
      </c>
    </row>
    <row r="45" spans="2:11" ht="11.25">
      <c r="B45" s="52" t="s">
        <v>42</v>
      </c>
      <c r="D45" s="50">
        <v>28689.62</v>
      </c>
      <c r="E45" s="50">
        <v>-8903.67</v>
      </c>
      <c r="F45" s="50">
        <f>D45+E45</f>
        <v>0</v>
      </c>
      <c r="H45" s="50">
        <v>0</v>
      </c>
      <c r="J45" s="50">
        <v>0</v>
      </c>
      <c r="K45" s="50">
        <f>F45-H45</f>
        <v>0</v>
      </c>
    </row>
    <row r="46" spans="2:11" ht="11.25">
      <c r="B46" s="52" t="s">
        <v>21</v>
      </c>
      <c r="D46" s="50">
        <v>28689.62</v>
      </c>
      <c r="E46" s="50">
        <v>-8903.67</v>
      </c>
      <c r="F46" s="50">
        <f>D46+E46</f>
        <v>0</v>
      </c>
      <c r="H46" s="50">
        <v>0</v>
      </c>
      <c r="J46" s="50">
        <v>0</v>
      </c>
      <c r="K46" s="50">
        <f>F46-H46</f>
        <v>0</v>
      </c>
    </row>
    <row r="47" spans="2:11" ht="11.25">
      <c r="B47" s="53" t="s">
        <v>43</v>
      </c>
      <c r="D47" s="51">
        <v>19785.95</v>
      </c>
      <c r="E47" s="51">
        <v>0</v>
      </c>
      <c r="F47" s="51">
        <f>D47+E47</f>
        <v>0</v>
      </c>
      <c r="H47" s="51">
        <v>0</v>
      </c>
      <c r="J47" s="51">
        <v>0</v>
      </c>
      <c r="K47" s="51">
        <f>F47-H47</f>
        <v>0</v>
      </c>
    </row>
    <row r="48" spans="2:11" ht="11.25">
      <c r="B48" s="53" t="s">
        <v>44</v>
      </c>
      <c r="D48" s="51">
        <v>2967.89</v>
      </c>
      <c r="E48" s="51">
        <v>-2967.89</v>
      </c>
      <c r="F48" s="51">
        <f>D48+E48</f>
        <v>0</v>
      </c>
      <c r="H48" s="51">
        <v>0</v>
      </c>
      <c r="J48" s="51">
        <v>0</v>
      </c>
      <c r="K48" s="51">
        <f>F48-H48</f>
        <v>0</v>
      </c>
    </row>
    <row r="49" spans="2:11" ht="11.25">
      <c r="B49" s="53" t="s">
        <v>45</v>
      </c>
      <c r="D49" s="51">
        <v>2967.89</v>
      </c>
      <c r="E49" s="51">
        <v>-2967.89</v>
      </c>
      <c r="F49" s="51">
        <f>D49+E49</f>
        <v>0</v>
      </c>
      <c r="H49" s="51">
        <v>0</v>
      </c>
      <c r="J49" s="51">
        <v>0</v>
      </c>
      <c r="K49" s="51">
        <f>F49-H49</f>
        <v>0</v>
      </c>
    </row>
    <row r="50" spans="2:11" ht="11.25">
      <c r="B50" s="53" t="s">
        <v>46</v>
      </c>
      <c r="D50" s="51">
        <v>2967.89</v>
      </c>
      <c r="E50" s="51">
        <v>-2967.89</v>
      </c>
      <c r="F50" s="51">
        <f>D50+E50</f>
        <v>0</v>
      </c>
      <c r="H50" s="51">
        <v>0</v>
      </c>
      <c r="J50" s="51">
        <v>0</v>
      </c>
      <c r="K50" s="51">
        <f>F50-H50</f>
        <v>0</v>
      </c>
    </row>
    <row r="51" spans="2:11" ht="11.25">
      <c r="B51" s="52" t="s">
        <v>47</v>
      </c>
      <c r="D51" s="50">
        <v>4641</v>
      </c>
      <c r="E51" s="50">
        <v>0</v>
      </c>
      <c r="F51" s="50">
        <f>D51+E51</f>
        <v>0</v>
      </c>
      <c r="H51" s="50">
        <v>0</v>
      </c>
      <c r="J51" s="50">
        <v>0</v>
      </c>
      <c r="K51" s="50">
        <f>F51-H51</f>
        <v>0</v>
      </c>
    </row>
    <row r="52" spans="2:11" ht="11.25">
      <c r="B52" s="52" t="s">
        <v>48</v>
      </c>
      <c r="D52" s="50">
        <v>4641</v>
      </c>
      <c r="E52" s="50">
        <v>0</v>
      </c>
      <c r="F52" s="50">
        <f>D52+E52</f>
        <v>0</v>
      </c>
      <c r="H52" s="50">
        <v>0</v>
      </c>
      <c r="J52" s="50">
        <v>0</v>
      </c>
      <c r="K52" s="50">
        <f>F52-H52</f>
        <v>0</v>
      </c>
    </row>
    <row r="53" spans="2:11" ht="11.25">
      <c r="B53" s="52" t="s">
        <v>49</v>
      </c>
      <c r="D53" s="50">
        <v>4641</v>
      </c>
      <c r="E53" s="50">
        <v>0</v>
      </c>
      <c r="F53" s="50">
        <f>D53+E53</f>
        <v>0</v>
      </c>
      <c r="H53" s="50">
        <v>0</v>
      </c>
      <c r="J53" s="50">
        <v>0</v>
      </c>
      <c r="K53" s="50">
        <f>F53-H53</f>
        <v>0</v>
      </c>
    </row>
    <row r="54" spans="2:11" ht="11.25">
      <c r="B54" s="52" t="s">
        <v>50</v>
      </c>
      <c r="D54" s="50">
        <v>4641</v>
      </c>
      <c r="E54" s="50">
        <v>0</v>
      </c>
      <c r="F54" s="50">
        <f>D54+E54</f>
        <v>0</v>
      </c>
      <c r="H54" s="50">
        <v>0</v>
      </c>
      <c r="J54" s="50">
        <v>0</v>
      </c>
      <c r="K54" s="50">
        <f>F54-H54</f>
        <v>0</v>
      </c>
    </row>
    <row r="55" spans="2:11" ht="11.25">
      <c r="B55" s="52" t="s">
        <v>21</v>
      </c>
      <c r="D55" s="50">
        <v>4641</v>
      </c>
      <c r="E55" s="50">
        <v>0</v>
      </c>
      <c r="F55" s="50">
        <f>D55+E55</f>
        <v>0</v>
      </c>
      <c r="H55" s="50">
        <v>0</v>
      </c>
      <c r="J55" s="50">
        <v>0</v>
      </c>
      <c r="K55" s="50">
        <f>F55-H55</f>
        <v>0</v>
      </c>
    </row>
    <row r="56" spans="2:11" ht="11.25">
      <c r="B56" s="52" t="s">
        <v>51</v>
      </c>
      <c r="D56" s="50">
        <v>4641</v>
      </c>
      <c r="E56" s="50">
        <v>0</v>
      </c>
      <c r="F56" s="50">
        <f>D56+E56</f>
        <v>0</v>
      </c>
      <c r="H56" s="50">
        <v>0</v>
      </c>
      <c r="J56" s="50">
        <v>0</v>
      </c>
      <c r="K56" s="50">
        <f>F56-H56</f>
        <v>0</v>
      </c>
    </row>
    <row r="57" spans="2:11" ht="11.25">
      <c r="B57" s="52" t="s">
        <v>52</v>
      </c>
      <c r="D57" s="50">
        <v>4641</v>
      </c>
      <c r="E57" s="50">
        <v>0</v>
      </c>
      <c r="F57" s="50">
        <f>D57+E57</f>
        <v>0</v>
      </c>
      <c r="H57" s="50">
        <v>0</v>
      </c>
      <c r="J57" s="50">
        <v>0</v>
      </c>
      <c r="K57" s="50">
        <f>F57-H57</f>
        <v>0</v>
      </c>
    </row>
    <row r="58" spans="2:11" ht="11.25">
      <c r="B58" s="53" t="s">
        <v>53</v>
      </c>
      <c r="D58" s="51">
        <v>4641</v>
      </c>
      <c r="E58" s="51">
        <v>0</v>
      </c>
      <c r="F58" s="51">
        <f>D58+E58</f>
        <v>0</v>
      </c>
      <c r="H58" s="51">
        <v>0</v>
      </c>
      <c r="J58" s="51">
        <v>0</v>
      </c>
      <c r="K58" s="51">
        <f>F58-H58</f>
        <v>0</v>
      </c>
    </row>
    <row r="59" spans="2:11" ht="11.25">
      <c r="B59" s="52" t="s">
        <v>54</v>
      </c>
      <c r="D59" s="50">
        <v>9995029.27</v>
      </c>
      <c r="E59" s="50">
        <v>-1025988.21</v>
      </c>
      <c r="F59" s="50">
        <f>D59+E59</f>
        <v>0</v>
      </c>
      <c r="H59" s="50">
        <v>2554797.12</v>
      </c>
      <c r="J59" s="50">
        <v>2554797.12</v>
      </c>
      <c r="K59" s="50">
        <f>F59-H59</f>
        <v>0</v>
      </c>
    </row>
    <row r="60" spans="2:11" ht="11.25">
      <c r="B60" s="52" t="s">
        <v>16</v>
      </c>
      <c r="D60" s="50">
        <v>9995029.27</v>
      </c>
      <c r="E60" s="50">
        <v>-1025988.21</v>
      </c>
      <c r="F60" s="50">
        <f>D60+E60</f>
        <v>0</v>
      </c>
      <c r="H60" s="50">
        <v>2554797.12</v>
      </c>
      <c r="J60" s="50">
        <v>2554797.12</v>
      </c>
      <c r="K60" s="50">
        <f>F60-H60</f>
        <v>0</v>
      </c>
    </row>
    <row r="61" spans="2:11" ht="11.25">
      <c r="B61" s="52" t="s">
        <v>17</v>
      </c>
      <c r="D61" s="50">
        <v>9952999.27</v>
      </c>
      <c r="E61" s="50">
        <v>-1025988.21</v>
      </c>
      <c r="F61" s="50">
        <f>D61+E61</f>
        <v>0</v>
      </c>
      <c r="H61" s="50">
        <v>2554797.12</v>
      </c>
      <c r="J61" s="50">
        <v>2554797.12</v>
      </c>
      <c r="K61" s="50">
        <f>F61-H61</f>
        <v>0</v>
      </c>
    </row>
    <row r="62" spans="2:11" ht="11.25">
      <c r="B62" s="52" t="s">
        <v>18</v>
      </c>
      <c r="D62" s="50">
        <v>7991102.78</v>
      </c>
      <c r="E62" s="50">
        <v>-758766.44</v>
      </c>
      <c r="F62" s="50">
        <f>D62+E62</f>
        <v>0</v>
      </c>
      <c r="H62" s="50">
        <v>1546739.81</v>
      </c>
      <c r="J62" s="50">
        <v>1546739.81</v>
      </c>
      <c r="K62" s="50">
        <f>F62-H62</f>
        <v>0</v>
      </c>
    </row>
    <row r="63" spans="2:11" ht="11.25">
      <c r="B63" s="52" t="s">
        <v>19</v>
      </c>
      <c r="D63" s="50">
        <v>2230913.28</v>
      </c>
      <c r="E63" s="50">
        <v>0</v>
      </c>
      <c r="F63" s="50">
        <f>D63+E63</f>
        <v>0</v>
      </c>
      <c r="H63" s="50">
        <v>1513199.09</v>
      </c>
      <c r="J63" s="50">
        <v>1513199.09</v>
      </c>
      <c r="K63" s="50">
        <f>F63-H63</f>
        <v>0</v>
      </c>
    </row>
    <row r="64" spans="2:11" ht="11.25">
      <c r="B64" s="52" t="s">
        <v>20</v>
      </c>
      <c r="D64" s="50">
        <v>2230913.28</v>
      </c>
      <c r="E64" s="50">
        <v>0</v>
      </c>
      <c r="F64" s="50">
        <f>D64+E64</f>
        <v>0</v>
      </c>
      <c r="H64" s="50">
        <v>1513199.09</v>
      </c>
      <c r="J64" s="50">
        <v>1513199.09</v>
      </c>
      <c r="K64" s="50">
        <f>F64-H64</f>
        <v>0</v>
      </c>
    </row>
    <row r="65" spans="2:11" ht="11.25">
      <c r="B65" s="52" t="s">
        <v>21</v>
      </c>
      <c r="D65" s="50">
        <v>2230913.28</v>
      </c>
      <c r="E65" s="50">
        <v>0</v>
      </c>
      <c r="F65" s="50">
        <f>D65+E65</f>
        <v>0</v>
      </c>
      <c r="H65" s="50">
        <v>1513199.09</v>
      </c>
      <c r="J65" s="50">
        <v>1513199.09</v>
      </c>
      <c r="K65" s="50">
        <f>F65-H65</f>
        <v>0</v>
      </c>
    </row>
    <row r="66" spans="2:11" ht="11.25">
      <c r="B66" s="53" t="s">
        <v>22</v>
      </c>
      <c r="D66" s="51">
        <v>2230913.28</v>
      </c>
      <c r="E66" s="51">
        <v>0</v>
      </c>
      <c r="F66" s="51">
        <f>D66+E66</f>
        <v>0</v>
      </c>
      <c r="H66" s="51">
        <v>1513199.09</v>
      </c>
      <c r="J66" s="51">
        <v>1513199.09</v>
      </c>
      <c r="K66" s="51">
        <f>F66-H66</f>
        <v>0</v>
      </c>
    </row>
    <row r="67" spans="2:11" ht="11.25">
      <c r="B67" s="52" t="s">
        <v>55</v>
      </c>
      <c r="D67" s="50">
        <v>15000</v>
      </c>
      <c r="E67" s="50">
        <v>0</v>
      </c>
      <c r="F67" s="50">
        <f>D67+E67</f>
        <v>0</v>
      </c>
      <c r="H67" s="50">
        <v>0</v>
      </c>
      <c r="J67" s="50">
        <v>0</v>
      </c>
      <c r="K67" s="50">
        <f>F67-H67</f>
        <v>0</v>
      </c>
    </row>
    <row r="68" spans="2:11" ht="11.25">
      <c r="B68" s="52" t="s">
        <v>56</v>
      </c>
      <c r="D68" s="50">
        <v>15000</v>
      </c>
      <c r="E68" s="50">
        <v>0</v>
      </c>
      <c r="F68" s="50">
        <f>D68+E68</f>
        <v>0</v>
      </c>
      <c r="H68" s="50">
        <v>0</v>
      </c>
      <c r="J68" s="50">
        <v>0</v>
      </c>
      <c r="K68" s="50">
        <f>F68-H68</f>
        <v>0</v>
      </c>
    </row>
    <row r="69" spans="2:11" ht="11.25">
      <c r="B69" s="52" t="s">
        <v>21</v>
      </c>
      <c r="D69" s="50">
        <v>15000</v>
      </c>
      <c r="E69" s="50">
        <v>0</v>
      </c>
      <c r="F69" s="50">
        <f>D69+E69</f>
        <v>0</v>
      </c>
      <c r="H69" s="50">
        <v>0</v>
      </c>
      <c r="J69" s="50">
        <v>0</v>
      </c>
      <c r="K69" s="50">
        <f>F69-H69</f>
        <v>0</v>
      </c>
    </row>
    <row r="70" spans="2:11" ht="11.25">
      <c r="B70" s="53" t="s">
        <v>57</v>
      </c>
      <c r="D70" s="51">
        <v>15000</v>
      </c>
      <c r="E70" s="51">
        <v>0</v>
      </c>
      <c r="F70" s="51">
        <f>D70+E70</f>
        <v>0</v>
      </c>
      <c r="H70" s="51">
        <v>0</v>
      </c>
      <c r="J70" s="51">
        <v>0</v>
      </c>
      <c r="K70" s="51">
        <f>F70-H70</f>
        <v>0</v>
      </c>
    </row>
    <row r="71" spans="2:11" ht="11.25">
      <c r="B71" s="52" t="s">
        <v>23</v>
      </c>
      <c r="D71" s="50">
        <v>671325.55</v>
      </c>
      <c r="E71" s="50">
        <v>0</v>
      </c>
      <c r="F71" s="50">
        <f>D71+E71</f>
        <v>0</v>
      </c>
      <c r="H71" s="50">
        <v>33540.72</v>
      </c>
      <c r="J71" s="50">
        <v>33540.72</v>
      </c>
      <c r="K71" s="50">
        <f>F71-H71</f>
        <v>0</v>
      </c>
    </row>
    <row r="72" spans="2:11" ht="11.25">
      <c r="B72" s="52" t="s">
        <v>24</v>
      </c>
      <c r="D72" s="50">
        <v>305604.55</v>
      </c>
      <c r="E72" s="50">
        <v>0</v>
      </c>
      <c r="F72" s="50">
        <f>D72+E72</f>
        <v>0</v>
      </c>
      <c r="H72" s="50">
        <v>29340.72</v>
      </c>
      <c r="J72" s="50">
        <v>29340.72</v>
      </c>
      <c r="K72" s="50">
        <f>F72-H72</f>
        <v>0</v>
      </c>
    </row>
    <row r="73" spans="2:11" ht="11.25">
      <c r="B73" s="52" t="s">
        <v>21</v>
      </c>
      <c r="D73" s="50">
        <v>305604.55</v>
      </c>
      <c r="E73" s="50">
        <v>0</v>
      </c>
      <c r="F73" s="50">
        <f>D73+E73</f>
        <v>0</v>
      </c>
      <c r="H73" s="50">
        <v>29340.72</v>
      </c>
      <c r="J73" s="50">
        <v>29340.72</v>
      </c>
      <c r="K73" s="50">
        <f>F73-H73</f>
        <v>0</v>
      </c>
    </row>
    <row r="74" spans="2:11" ht="11.25">
      <c r="B74" s="53" t="s">
        <v>25</v>
      </c>
      <c r="D74" s="51">
        <v>30560.45</v>
      </c>
      <c r="E74" s="51">
        <v>0</v>
      </c>
      <c r="F74" s="51">
        <f>D74+E74</f>
        <v>0</v>
      </c>
      <c r="H74" s="51">
        <v>7527.75</v>
      </c>
      <c r="J74" s="51">
        <v>7527.75</v>
      </c>
      <c r="K74" s="51">
        <f>F74-H74</f>
        <v>0</v>
      </c>
    </row>
    <row r="75" spans="2:11" ht="11.25">
      <c r="B75" s="53" t="s">
        <v>26</v>
      </c>
      <c r="D75" s="51">
        <v>275044.1</v>
      </c>
      <c r="E75" s="51">
        <v>0</v>
      </c>
      <c r="F75" s="51">
        <f>D75+E75</f>
        <v>0</v>
      </c>
      <c r="H75" s="51">
        <v>21812.97</v>
      </c>
      <c r="J75" s="51">
        <v>21812.97</v>
      </c>
      <c r="K75" s="51">
        <f>F75-H75</f>
        <v>0</v>
      </c>
    </row>
    <row r="76" spans="2:11" ht="11.25">
      <c r="B76" s="52" t="s">
        <v>58</v>
      </c>
      <c r="D76" s="50">
        <v>365721</v>
      </c>
      <c r="E76" s="50">
        <v>0</v>
      </c>
      <c r="F76" s="50">
        <f>D76+E76</f>
        <v>0</v>
      </c>
      <c r="H76" s="50">
        <v>4200</v>
      </c>
      <c r="J76" s="50">
        <v>4200</v>
      </c>
      <c r="K76" s="50">
        <f>F76-H76</f>
        <v>0</v>
      </c>
    </row>
    <row r="77" spans="2:11" ht="11.25">
      <c r="B77" s="52" t="s">
        <v>21</v>
      </c>
      <c r="D77" s="50">
        <v>365721</v>
      </c>
      <c r="E77" s="50">
        <v>0</v>
      </c>
      <c r="F77" s="50">
        <f>D77+E77</f>
        <v>0</v>
      </c>
      <c r="H77" s="50">
        <v>4200</v>
      </c>
      <c r="J77" s="50">
        <v>4200</v>
      </c>
      <c r="K77" s="50">
        <f>F77-H77</f>
        <v>0</v>
      </c>
    </row>
    <row r="78" spans="2:11" ht="11.25">
      <c r="B78" s="53" t="s">
        <v>59</v>
      </c>
      <c r="D78" s="51">
        <v>365721</v>
      </c>
      <c r="E78" s="51">
        <v>0</v>
      </c>
      <c r="F78" s="51">
        <f>D78+E78</f>
        <v>0</v>
      </c>
      <c r="H78" s="51">
        <v>4200</v>
      </c>
      <c r="J78" s="51">
        <v>4200</v>
      </c>
      <c r="K78" s="51">
        <f>F78-H78</f>
        <v>0</v>
      </c>
    </row>
    <row r="79" spans="2:11" ht="11.25">
      <c r="B79" s="52" t="s">
        <v>60</v>
      </c>
      <c r="D79" s="50">
        <v>2200000</v>
      </c>
      <c r="E79" s="50">
        <v>-3000.01</v>
      </c>
      <c r="F79" s="50">
        <f>D79+E79</f>
        <v>0</v>
      </c>
      <c r="H79" s="50">
        <v>0</v>
      </c>
      <c r="J79" s="50">
        <v>0</v>
      </c>
      <c r="K79" s="50">
        <f>F79-H79</f>
        <v>0</v>
      </c>
    </row>
    <row r="80" spans="2:11" ht="11.25">
      <c r="B80" s="52" t="s">
        <v>61</v>
      </c>
      <c r="D80" s="50">
        <v>2200000</v>
      </c>
      <c r="E80" s="50">
        <v>-3000.01</v>
      </c>
      <c r="F80" s="50">
        <f>D80+E80</f>
        <v>0</v>
      </c>
      <c r="H80" s="50">
        <v>0</v>
      </c>
      <c r="J80" s="50">
        <v>0</v>
      </c>
      <c r="K80" s="50">
        <f>F80-H80</f>
        <v>0</v>
      </c>
    </row>
    <row r="81" spans="2:11" ht="11.25">
      <c r="B81" s="52" t="s">
        <v>21</v>
      </c>
      <c r="D81" s="50">
        <v>2200000</v>
      </c>
      <c r="E81" s="50">
        <v>-3000.01</v>
      </c>
      <c r="F81" s="50">
        <f>D81+E81</f>
        <v>0</v>
      </c>
      <c r="H81" s="50">
        <v>0</v>
      </c>
      <c r="J81" s="50">
        <v>0</v>
      </c>
      <c r="K81" s="50">
        <f>F81-H81</f>
        <v>0</v>
      </c>
    </row>
    <row r="82" spans="2:11" ht="11.25">
      <c r="B82" s="53" t="s">
        <v>62</v>
      </c>
      <c r="D82" s="51">
        <v>2200000</v>
      </c>
      <c r="E82" s="51">
        <v>-3000.01</v>
      </c>
      <c r="F82" s="51">
        <f>D82+E82</f>
        <v>0</v>
      </c>
      <c r="H82" s="51">
        <v>0</v>
      </c>
      <c r="J82" s="51">
        <v>0</v>
      </c>
      <c r="K82" s="51">
        <f>F82-H82</f>
        <v>0</v>
      </c>
    </row>
    <row r="83" spans="2:11" ht="11.25">
      <c r="B83" s="52" t="s">
        <v>63</v>
      </c>
      <c r="D83" s="50">
        <v>2873863.95</v>
      </c>
      <c r="E83" s="50">
        <v>-755766.43</v>
      </c>
      <c r="F83" s="50">
        <f>D83+E83</f>
        <v>0</v>
      </c>
      <c r="H83" s="50">
        <v>0</v>
      </c>
      <c r="J83" s="50">
        <v>0</v>
      </c>
      <c r="K83" s="50">
        <f>F83-H83</f>
        <v>0</v>
      </c>
    </row>
    <row r="84" spans="2:11" ht="11.25">
      <c r="B84" s="52" t="s">
        <v>64</v>
      </c>
      <c r="D84" s="50">
        <v>2873863.95</v>
      </c>
      <c r="E84" s="50">
        <v>-755766.43</v>
      </c>
      <c r="F84" s="50">
        <f>D84+E84</f>
        <v>0</v>
      </c>
      <c r="H84" s="50">
        <v>0</v>
      </c>
      <c r="J84" s="50">
        <v>0</v>
      </c>
      <c r="K84" s="50">
        <f>F84-H84</f>
        <v>0</v>
      </c>
    </row>
    <row r="85" spans="2:11" ht="11.25">
      <c r="B85" s="52" t="s">
        <v>21</v>
      </c>
      <c r="D85" s="50">
        <v>2873863.95</v>
      </c>
      <c r="E85" s="50">
        <v>-755766.43</v>
      </c>
      <c r="F85" s="50">
        <f>D85+E85</f>
        <v>0</v>
      </c>
      <c r="H85" s="50">
        <v>0</v>
      </c>
      <c r="J85" s="50">
        <v>0</v>
      </c>
      <c r="K85" s="50">
        <f>F85-H85</f>
        <v>0</v>
      </c>
    </row>
    <row r="86" spans="2:11" ht="11.25">
      <c r="B86" s="53" t="s">
        <v>65</v>
      </c>
      <c r="D86" s="51">
        <v>2873863.95</v>
      </c>
      <c r="E86" s="51">
        <v>-755766.43</v>
      </c>
      <c r="F86" s="51">
        <f>D86+E86</f>
        <v>0</v>
      </c>
      <c r="H86" s="51">
        <v>0</v>
      </c>
      <c r="J86" s="51">
        <v>0</v>
      </c>
      <c r="K86" s="51">
        <f>F86-H86</f>
        <v>0</v>
      </c>
    </row>
    <row r="87" spans="2:11" ht="11.25">
      <c r="B87" s="52" t="s">
        <v>27</v>
      </c>
      <c r="D87" s="50">
        <v>1760700</v>
      </c>
      <c r="E87" s="50">
        <v>-336825.28</v>
      </c>
      <c r="F87" s="50">
        <f>D87+E87</f>
        <v>0</v>
      </c>
      <c r="H87" s="50">
        <v>833474.24</v>
      </c>
      <c r="J87" s="50">
        <v>833474.24</v>
      </c>
      <c r="K87" s="50">
        <f>F87-H87</f>
        <v>0</v>
      </c>
    </row>
    <row r="88" spans="2:11" ht="11.25">
      <c r="B88" s="52" t="s">
        <v>28</v>
      </c>
      <c r="D88" s="50">
        <v>1410200</v>
      </c>
      <c r="E88" s="50">
        <v>-684682.9</v>
      </c>
      <c r="F88" s="50">
        <f>D88+E88</f>
        <v>0</v>
      </c>
      <c r="H88" s="50">
        <v>494888.82</v>
      </c>
      <c r="J88" s="50">
        <v>494888.82</v>
      </c>
      <c r="K88" s="50">
        <f>F88-H88</f>
        <v>0</v>
      </c>
    </row>
    <row r="89" spans="2:11" ht="11.25">
      <c r="B89" s="52" t="s">
        <v>29</v>
      </c>
      <c r="D89" s="50">
        <v>134000</v>
      </c>
      <c r="E89" s="50">
        <v>36000</v>
      </c>
      <c r="F89" s="50">
        <f>D89+E89</f>
        <v>0</v>
      </c>
      <c r="H89" s="50">
        <v>110554.31</v>
      </c>
      <c r="J89" s="50">
        <v>110554.31</v>
      </c>
      <c r="K89" s="50">
        <f>F89-H89</f>
        <v>0</v>
      </c>
    </row>
    <row r="90" spans="2:11" ht="11.25">
      <c r="B90" s="52" t="s">
        <v>21</v>
      </c>
      <c r="D90" s="50">
        <v>0</v>
      </c>
      <c r="E90" s="50">
        <v>86000</v>
      </c>
      <c r="F90" s="50">
        <f>D90+E90</f>
        <v>0</v>
      </c>
      <c r="H90" s="50">
        <v>67575.82</v>
      </c>
      <c r="J90" s="50">
        <v>67575.82</v>
      </c>
      <c r="K90" s="50">
        <f>F90-H90</f>
        <v>0</v>
      </c>
    </row>
    <row r="91" spans="2:11" ht="11.25">
      <c r="B91" s="53" t="s">
        <v>30</v>
      </c>
      <c r="D91" s="51">
        <v>0</v>
      </c>
      <c r="E91" s="51">
        <v>51000</v>
      </c>
      <c r="F91" s="51">
        <f>D91+E91</f>
        <v>0</v>
      </c>
      <c r="H91" s="51">
        <v>39120.84</v>
      </c>
      <c r="J91" s="51">
        <v>39120.84</v>
      </c>
      <c r="K91" s="51">
        <f>F91-H91</f>
        <v>0</v>
      </c>
    </row>
    <row r="92" spans="2:11" ht="11.25">
      <c r="B92" s="53" t="s">
        <v>31</v>
      </c>
      <c r="D92" s="51">
        <v>0</v>
      </c>
      <c r="E92" s="51">
        <v>35000</v>
      </c>
      <c r="F92" s="51">
        <f>D92+E92</f>
        <v>0</v>
      </c>
      <c r="H92" s="51">
        <v>28454.98</v>
      </c>
      <c r="J92" s="51">
        <v>28454.98</v>
      </c>
      <c r="K92" s="51">
        <f>F92-H92</f>
        <v>0</v>
      </c>
    </row>
    <row r="93" spans="2:11" ht="11.25">
      <c r="B93" s="52" t="s">
        <v>32</v>
      </c>
      <c r="D93" s="50">
        <v>134000</v>
      </c>
      <c r="E93" s="50">
        <v>-50000</v>
      </c>
      <c r="F93" s="50">
        <f>D93+E93</f>
        <v>0</v>
      </c>
      <c r="H93" s="50">
        <v>42978.49</v>
      </c>
      <c r="J93" s="50">
        <v>42978.49</v>
      </c>
      <c r="K93" s="50">
        <f>F93-H93</f>
        <v>0</v>
      </c>
    </row>
    <row r="94" spans="2:11" ht="11.25">
      <c r="B94" s="53" t="s">
        <v>30</v>
      </c>
      <c r="D94" s="51">
        <v>91000</v>
      </c>
      <c r="E94" s="51">
        <v>-50000</v>
      </c>
      <c r="F94" s="51">
        <f>D94+E94</f>
        <v>0</v>
      </c>
      <c r="H94" s="51">
        <v>12607.2</v>
      </c>
      <c r="J94" s="51">
        <v>12607.2</v>
      </c>
      <c r="K94" s="51">
        <f>F94-H94</f>
        <v>0</v>
      </c>
    </row>
    <row r="95" spans="2:11" ht="11.25">
      <c r="B95" s="53" t="s">
        <v>31</v>
      </c>
      <c r="D95" s="51">
        <v>43000</v>
      </c>
      <c r="E95" s="51">
        <v>0</v>
      </c>
      <c r="F95" s="51">
        <f>D95+E95</f>
        <v>0</v>
      </c>
      <c r="H95" s="51">
        <v>30371.29</v>
      </c>
      <c r="J95" s="51">
        <v>30371.29</v>
      </c>
      <c r="K95" s="51">
        <f>F95-H95</f>
        <v>0</v>
      </c>
    </row>
    <row r="96" spans="2:11" ht="11.25">
      <c r="B96" s="52" t="s">
        <v>66</v>
      </c>
      <c r="D96" s="50">
        <v>195200</v>
      </c>
      <c r="E96" s="50">
        <v>-28800</v>
      </c>
      <c r="F96" s="50">
        <f>D96+E96</f>
        <v>0</v>
      </c>
      <c r="H96" s="50">
        <v>83116.4</v>
      </c>
      <c r="J96" s="50">
        <v>83116.4</v>
      </c>
      <c r="K96" s="50">
        <f>F96-H96</f>
        <v>0</v>
      </c>
    </row>
    <row r="97" spans="2:11" ht="11.25">
      <c r="B97" s="52" t="s">
        <v>21</v>
      </c>
      <c r="D97" s="50">
        <v>31000</v>
      </c>
      <c r="E97" s="50">
        <v>21200</v>
      </c>
      <c r="F97" s="50">
        <f>D97+E97</f>
        <v>0</v>
      </c>
      <c r="H97" s="50">
        <v>24876</v>
      </c>
      <c r="J97" s="50">
        <v>24876</v>
      </c>
      <c r="K97" s="50">
        <f>F97-H97</f>
        <v>0</v>
      </c>
    </row>
    <row r="98" spans="2:11" ht="11.25">
      <c r="B98" s="53" t="s">
        <v>67</v>
      </c>
      <c r="D98" s="51">
        <v>0</v>
      </c>
      <c r="E98" s="51">
        <v>21200</v>
      </c>
      <c r="F98" s="51">
        <f>D98+E98</f>
        <v>0</v>
      </c>
      <c r="H98" s="51">
        <v>6200</v>
      </c>
      <c r="J98" s="51">
        <v>6200</v>
      </c>
      <c r="K98" s="51">
        <f>F98-H98</f>
        <v>0</v>
      </c>
    </row>
    <row r="99" spans="2:11" ht="11.25">
      <c r="B99" s="53" t="s">
        <v>68</v>
      </c>
      <c r="D99" s="51">
        <v>31000</v>
      </c>
      <c r="E99" s="51">
        <v>0</v>
      </c>
      <c r="F99" s="51">
        <f>D99+E99</f>
        <v>0</v>
      </c>
      <c r="H99" s="51">
        <v>18676</v>
      </c>
      <c r="J99" s="51">
        <v>18676</v>
      </c>
      <c r="K99" s="51">
        <f>F99-H99</f>
        <v>0</v>
      </c>
    </row>
    <row r="100" spans="2:11" ht="11.25">
      <c r="B100" s="52" t="s">
        <v>32</v>
      </c>
      <c r="D100" s="50">
        <v>164200</v>
      </c>
      <c r="E100" s="50">
        <v>-50000</v>
      </c>
      <c r="F100" s="50">
        <f>D100+E100</f>
        <v>0</v>
      </c>
      <c r="H100" s="50">
        <v>58240.4</v>
      </c>
      <c r="J100" s="50">
        <v>58240.4</v>
      </c>
      <c r="K100" s="50">
        <f>F100-H100</f>
        <v>0</v>
      </c>
    </row>
    <row r="101" spans="2:11" ht="11.25">
      <c r="B101" s="53" t="s">
        <v>67</v>
      </c>
      <c r="D101" s="51">
        <v>44200</v>
      </c>
      <c r="E101" s="51">
        <v>0</v>
      </c>
      <c r="F101" s="51">
        <f>D101+E101</f>
        <v>0</v>
      </c>
      <c r="H101" s="51">
        <v>9300</v>
      </c>
      <c r="J101" s="51">
        <v>9300</v>
      </c>
      <c r="K101" s="51">
        <f>F101-H101</f>
        <v>0</v>
      </c>
    </row>
    <row r="102" spans="2:11" ht="11.25">
      <c r="B102" s="53" t="s">
        <v>69</v>
      </c>
      <c r="D102" s="51">
        <v>17000</v>
      </c>
      <c r="E102" s="51">
        <v>0</v>
      </c>
      <c r="F102" s="51">
        <f>D102+E102</f>
        <v>0</v>
      </c>
      <c r="H102" s="51">
        <v>0</v>
      </c>
      <c r="J102" s="51">
        <v>0</v>
      </c>
      <c r="K102" s="51">
        <f>F102-H102</f>
        <v>0</v>
      </c>
    </row>
    <row r="103" spans="2:11" ht="11.25">
      <c r="B103" s="53" t="s">
        <v>70</v>
      </c>
      <c r="D103" s="51">
        <v>103000</v>
      </c>
      <c r="E103" s="51">
        <v>-50000</v>
      </c>
      <c r="F103" s="51">
        <f>D103+E103</f>
        <v>0</v>
      </c>
      <c r="H103" s="51">
        <v>48940.4</v>
      </c>
      <c r="J103" s="51">
        <v>48940.4</v>
      </c>
      <c r="K103" s="51">
        <f>F103-H103</f>
        <v>0</v>
      </c>
    </row>
    <row r="104" spans="2:11" ht="11.25">
      <c r="B104" s="52" t="s">
        <v>71</v>
      </c>
      <c r="D104" s="50">
        <v>1000</v>
      </c>
      <c r="E104" s="50">
        <v>0</v>
      </c>
      <c r="F104" s="50">
        <f>D104+E104</f>
        <v>0</v>
      </c>
      <c r="H104" s="50">
        <v>0</v>
      </c>
      <c r="J104" s="50">
        <v>0</v>
      </c>
      <c r="K104" s="50">
        <f>F104-H104</f>
        <v>0</v>
      </c>
    </row>
    <row r="105" spans="2:11" ht="11.25">
      <c r="B105" s="52" t="s">
        <v>21</v>
      </c>
      <c r="D105" s="50">
        <v>1000</v>
      </c>
      <c r="E105" s="50">
        <v>0</v>
      </c>
      <c r="F105" s="50">
        <f>D105+E105</f>
        <v>0</v>
      </c>
      <c r="H105" s="50">
        <v>0</v>
      </c>
      <c r="J105" s="50">
        <v>0</v>
      </c>
      <c r="K105" s="50">
        <f>F105-H105</f>
        <v>0</v>
      </c>
    </row>
    <row r="106" spans="2:11" ht="11.25">
      <c r="B106" s="53" t="s">
        <v>72</v>
      </c>
      <c r="D106" s="51">
        <v>1000</v>
      </c>
      <c r="E106" s="51">
        <v>0</v>
      </c>
      <c r="F106" s="51">
        <f>D106+E106</f>
        <v>0</v>
      </c>
      <c r="H106" s="51">
        <v>0</v>
      </c>
      <c r="J106" s="51">
        <v>0</v>
      </c>
      <c r="K106" s="51">
        <f>F106-H106</f>
        <v>0</v>
      </c>
    </row>
    <row r="107" spans="2:11" ht="11.25">
      <c r="B107" s="52" t="s">
        <v>73</v>
      </c>
      <c r="D107" s="50">
        <v>1045000</v>
      </c>
      <c r="E107" s="50">
        <v>-726882.9</v>
      </c>
      <c r="F107" s="50">
        <f>D107+E107</f>
        <v>0</v>
      </c>
      <c r="H107" s="50">
        <v>255218.11</v>
      </c>
      <c r="J107" s="50">
        <v>255218.11</v>
      </c>
      <c r="K107" s="50">
        <f>F107-H107</f>
        <v>0</v>
      </c>
    </row>
    <row r="108" spans="2:11" ht="11.25">
      <c r="B108" s="52" t="s">
        <v>21</v>
      </c>
      <c r="D108" s="50">
        <v>1045000</v>
      </c>
      <c r="E108" s="50">
        <v>-776882.9</v>
      </c>
      <c r="F108" s="50">
        <f>D108+E108</f>
        <v>0</v>
      </c>
      <c r="H108" s="50">
        <v>209155.67</v>
      </c>
      <c r="J108" s="50">
        <v>209155.67</v>
      </c>
      <c r="K108" s="50">
        <f>F108-H108</f>
        <v>0</v>
      </c>
    </row>
    <row r="109" spans="2:11" ht="11.25">
      <c r="B109" s="53" t="s">
        <v>74</v>
      </c>
      <c r="D109" s="51">
        <v>65000</v>
      </c>
      <c r="E109" s="51">
        <v>0</v>
      </c>
      <c r="F109" s="51">
        <f>D109+E109</f>
        <v>0</v>
      </c>
      <c r="H109" s="51">
        <v>6038.57</v>
      </c>
      <c r="J109" s="51">
        <v>6038.57</v>
      </c>
      <c r="K109" s="51">
        <f>F109-H109</f>
        <v>0</v>
      </c>
    </row>
    <row r="110" spans="2:11" ht="11.25">
      <c r="B110" s="53" t="s">
        <v>75</v>
      </c>
      <c r="D110" s="51">
        <v>980000</v>
      </c>
      <c r="E110" s="51">
        <v>-776882.9</v>
      </c>
      <c r="F110" s="51">
        <f>D110+E110</f>
        <v>0</v>
      </c>
      <c r="H110" s="51">
        <v>203117.1</v>
      </c>
      <c r="J110" s="51">
        <v>203117.1</v>
      </c>
      <c r="K110" s="51">
        <f>F110-H110</f>
        <v>0</v>
      </c>
    </row>
    <row r="111" spans="2:11" ht="11.25">
      <c r="B111" s="52" t="s">
        <v>32</v>
      </c>
      <c r="D111" s="50">
        <v>0</v>
      </c>
      <c r="E111" s="50">
        <v>50000</v>
      </c>
      <c r="F111" s="50">
        <f>D111+E111</f>
        <v>0</v>
      </c>
      <c r="H111" s="50">
        <v>46062.44</v>
      </c>
      <c r="J111" s="50">
        <v>46062.44</v>
      </c>
      <c r="K111" s="50">
        <f>F111-H111</f>
        <v>0</v>
      </c>
    </row>
    <row r="112" spans="2:11" ht="11.25">
      <c r="B112" s="53" t="s">
        <v>76</v>
      </c>
      <c r="D112" s="51">
        <v>0</v>
      </c>
      <c r="E112" s="51">
        <v>50000</v>
      </c>
      <c r="F112" s="51">
        <f>D112+E112</f>
        <v>0</v>
      </c>
      <c r="H112" s="51">
        <v>46062.44</v>
      </c>
      <c r="J112" s="51">
        <v>46062.44</v>
      </c>
      <c r="K112" s="51">
        <f>F112-H112</f>
        <v>0</v>
      </c>
    </row>
    <row r="113" spans="2:11" ht="11.25">
      <c r="B113" s="52" t="s">
        <v>77</v>
      </c>
      <c r="D113" s="50">
        <v>35000</v>
      </c>
      <c r="E113" s="50">
        <v>35000</v>
      </c>
      <c r="F113" s="50">
        <f>D113+E113</f>
        <v>0</v>
      </c>
      <c r="H113" s="50">
        <v>46000</v>
      </c>
      <c r="J113" s="50">
        <v>46000</v>
      </c>
      <c r="K113" s="50">
        <f>F113-H113</f>
        <v>0</v>
      </c>
    </row>
    <row r="114" spans="2:11" ht="11.25">
      <c r="B114" s="52" t="s">
        <v>21</v>
      </c>
      <c r="D114" s="50">
        <v>35000</v>
      </c>
      <c r="E114" s="50">
        <v>35000</v>
      </c>
      <c r="F114" s="50">
        <f>D114+E114</f>
        <v>0</v>
      </c>
      <c r="H114" s="50">
        <v>46000</v>
      </c>
      <c r="J114" s="50">
        <v>46000</v>
      </c>
      <c r="K114" s="50">
        <f>F114-H114</f>
        <v>0</v>
      </c>
    </row>
    <row r="115" spans="2:11" ht="11.25">
      <c r="B115" s="53" t="s">
        <v>78</v>
      </c>
      <c r="D115" s="51">
        <v>35000</v>
      </c>
      <c r="E115" s="51">
        <v>35000</v>
      </c>
      <c r="F115" s="51">
        <f>D115+E115</f>
        <v>0</v>
      </c>
      <c r="H115" s="51">
        <v>46000</v>
      </c>
      <c r="J115" s="51">
        <v>46000</v>
      </c>
      <c r="K115" s="51">
        <f>F115-H115</f>
        <v>0</v>
      </c>
    </row>
    <row r="116" spans="2:11" ht="11.25">
      <c r="B116" s="52" t="s">
        <v>79</v>
      </c>
      <c r="D116" s="50">
        <v>62000</v>
      </c>
      <c r="E116" s="50">
        <v>257857.62</v>
      </c>
      <c r="F116" s="50">
        <f>D116+E116</f>
        <v>0</v>
      </c>
      <c r="H116" s="50">
        <v>301253.97</v>
      </c>
      <c r="J116" s="50">
        <v>301253.97</v>
      </c>
      <c r="K116" s="50">
        <f>F116-H116</f>
        <v>0</v>
      </c>
    </row>
    <row r="117" spans="2:11" ht="11.25">
      <c r="B117" s="52" t="s">
        <v>80</v>
      </c>
      <c r="D117" s="50">
        <v>62000</v>
      </c>
      <c r="E117" s="50">
        <v>257857.62</v>
      </c>
      <c r="F117" s="50">
        <f>D117+E117</f>
        <v>0</v>
      </c>
      <c r="H117" s="50">
        <v>301253.97</v>
      </c>
      <c r="J117" s="50">
        <v>301253.97</v>
      </c>
      <c r="K117" s="50">
        <f>F117-H117</f>
        <v>0</v>
      </c>
    </row>
    <row r="118" spans="2:11" ht="11.25">
      <c r="B118" s="52" t="s">
        <v>21</v>
      </c>
      <c r="D118" s="50">
        <v>29000</v>
      </c>
      <c r="E118" s="50">
        <v>67000</v>
      </c>
      <c r="F118" s="50">
        <f>D118+E118</f>
        <v>0</v>
      </c>
      <c r="H118" s="50">
        <v>77396.35</v>
      </c>
      <c r="J118" s="50">
        <v>77396.35</v>
      </c>
      <c r="K118" s="50">
        <f>F118-H118</f>
        <v>0</v>
      </c>
    </row>
    <row r="119" spans="2:11" ht="11.25">
      <c r="B119" s="53" t="s">
        <v>81</v>
      </c>
      <c r="D119" s="51">
        <v>25000</v>
      </c>
      <c r="E119" s="51">
        <v>67000</v>
      </c>
      <c r="F119" s="51">
        <f>D119+E119</f>
        <v>0</v>
      </c>
      <c r="H119" s="51">
        <v>77396.35</v>
      </c>
      <c r="J119" s="51">
        <v>77396.35</v>
      </c>
      <c r="K119" s="51">
        <f>F119-H119</f>
        <v>0</v>
      </c>
    </row>
    <row r="120" spans="2:11" ht="11.25">
      <c r="B120" s="53" t="s">
        <v>82</v>
      </c>
      <c r="D120" s="51">
        <v>3000</v>
      </c>
      <c r="E120" s="51">
        <v>0</v>
      </c>
      <c r="F120" s="51">
        <f>D120+E120</f>
        <v>0</v>
      </c>
      <c r="H120" s="51">
        <v>0</v>
      </c>
      <c r="J120" s="51">
        <v>0</v>
      </c>
      <c r="K120" s="51">
        <f>F120-H120</f>
        <v>0</v>
      </c>
    </row>
    <row r="121" spans="2:11" ht="11.25">
      <c r="B121" s="53" t="s">
        <v>83</v>
      </c>
      <c r="D121" s="51">
        <v>1000</v>
      </c>
      <c r="E121" s="51">
        <v>0</v>
      </c>
      <c r="F121" s="51">
        <f>D121+E121</f>
        <v>0</v>
      </c>
      <c r="H121" s="51">
        <v>0</v>
      </c>
      <c r="J121" s="51">
        <v>0</v>
      </c>
      <c r="K121" s="51">
        <f>F121-H121</f>
        <v>0</v>
      </c>
    </row>
    <row r="122" spans="2:11" ht="11.25">
      <c r="B122" s="52" t="s">
        <v>32</v>
      </c>
      <c r="D122" s="50">
        <v>33000</v>
      </c>
      <c r="E122" s="50">
        <v>190857.62</v>
      </c>
      <c r="F122" s="50">
        <f>D122+E122</f>
        <v>0</v>
      </c>
      <c r="H122" s="50">
        <v>223857.62</v>
      </c>
      <c r="J122" s="50">
        <v>223857.62</v>
      </c>
      <c r="K122" s="50">
        <f>F122-H122</f>
        <v>0</v>
      </c>
    </row>
    <row r="123" spans="2:11" ht="11.25">
      <c r="B123" s="53" t="s">
        <v>81</v>
      </c>
      <c r="D123" s="51">
        <v>33000</v>
      </c>
      <c r="E123" s="51">
        <v>190857.62</v>
      </c>
      <c r="F123" s="51">
        <f>D123+E123</f>
        <v>0</v>
      </c>
      <c r="H123" s="51">
        <v>223857.62</v>
      </c>
      <c r="J123" s="51">
        <v>223857.62</v>
      </c>
      <c r="K123" s="51">
        <f>F123-H123</f>
        <v>0</v>
      </c>
    </row>
    <row r="124" spans="2:11" ht="11.25">
      <c r="B124" s="52" t="s">
        <v>33</v>
      </c>
      <c r="D124" s="50">
        <v>182000</v>
      </c>
      <c r="E124" s="50">
        <v>94500</v>
      </c>
      <c r="F124" s="50">
        <f>D124+E124</f>
        <v>0</v>
      </c>
      <c r="H124" s="50">
        <v>26442.88</v>
      </c>
      <c r="J124" s="50">
        <v>26442.88</v>
      </c>
      <c r="K124" s="50">
        <f>F124-H124</f>
        <v>0</v>
      </c>
    </row>
    <row r="125" spans="2:11" ht="11.25">
      <c r="B125" s="52" t="s">
        <v>34</v>
      </c>
      <c r="D125" s="50">
        <v>0</v>
      </c>
      <c r="E125" s="50">
        <v>1000</v>
      </c>
      <c r="F125" s="50">
        <f>D125+E125</f>
        <v>0</v>
      </c>
      <c r="H125" s="50">
        <v>523.16</v>
      </c>
      <c r="J125" s="50">
        <v>523.16</v>
      </c>
      <c r="K125" s="50">
        <f>F125-H125</f>
        <v>0</v>
      </c>
    </row>
    <row r="126" spans="2:11" ht="11.25">
      <c r="B126" s="52" t="s">
        <v>21</v>
      </c>
      <c r="D126" s="50">
        <v>0</v>
      </c>
      <c r="E126" s="50">
        <v>1000</v>
      </c>
      <c r="F126" s="50">
        <f>D126+E126</f>
        <v>0</v>
      </c>
      <c r="H126" s="50">
        <v>523.16</v>
      </c>
      <c r="J126" s="50">
        <v>523.16</v>
      </c>
      <c r="K126" s="50">
        <f>F126-H126</f>
        <v>0</v>
      </c>
    </row>
    <row r="127" spans="2:11" ht="11.25">
      <c r="B127" s="53" t="s">
        <v>35</v>
      </c>
      <c r="D127" s="51">
        <v>0</v>
      </c>
      <c r="E127" s="51">
        <v>1000</v>
      </c>
      <c r="F127" s="51">
        <f>D127+E127</f>
        <v>0</v>
      </c>
      <c r="H127" s="51">
        <v>523.16</v>
      </c>
      <c r="J127" s="51">
        <v>523.16</v>
      </c>
      <c r="K127" s="51">
        <f>F127-H127</f>
        <v>0</v>
      </c>
    </row>
    <row r="128" spans="2:11" ht="11.25">
      <c r="B128" s="52" t="s">
        <v>84</v>
      </c>
      <c r="D128" s="50">
        <v>0</v>
      </c>
      <c r="E128" s="50">
        <v>6500</v>
      </c>
      <c r="F128" s="50">
        <f>D128+E128</f>
        <v>0</v>
      </c>
      <c r="H128" s="50">
        <v>4791.22</v>
      </c>
      <c r="J128" s="50">
        <v>4791.22</v>
      </c>
      <c r="K128" s="50">
        <f>F128-H128</f>
        <v>0</v>
      </c>
    </row>
    <row r="129" spans="2:11" ht="11.25">
      <c r="B129" s="52" t="s">
        <v>21</v>
      </c>
      <c r="D129" s="50">
        <v>0</v>
      </c>
      <c r="E129" s="50">
        <v>6500</v>
      </c>
      <c r="F129" s="50">
        <f>D129+E129</f>
        <v>0</v>
      </c>
      <c r="H129" s="50">
        <v>4791.22</v>
      </c>
      <c r="J129" s="50">
        <v>4791.22</v>
      </c>
      <c r="K129" s="50">
        <f>F129-H129</f>
        <v>0</v>
      </c>
    </row>
    <row r="130" spans="2:11" ht="11.25">
      <c r="B130" s="53" t="s">
        <v>85</v>
      </c>
      <c r="D130" s="51">
        <v>0</v>
      </c>
      <c r="E130" s="51">
        <v>6500</v>
      </c>
      <c r="F130" s="51">
        <f>D130+E130</f>
        <v>0</v>
      </c>
      <c r="H130" s="51">
        <v>4791.22</v>
      </c>
      <c r="J130" s="51">
        <v>4791.22</v>
      </c>
      <c r="K130" s="51">
        <f>F130-H130</f>
        <v>0</v>
      </c>
    </row>
    <row r="131" spans="2:11" ht="11.25">
      <c r="B131" s="52" t="s">
        <v>86</v>
      </c>
      <c r="D131" s="50">
        <v>0</v>
      </c>
      <c r="E131" s="50">
        <v>5000</v>
      </c>
      <c r="F131" s="50">
        <f>D131+E131</f>
        <v>0</v>
      </c>
      <c r="H131" s="50">
        <v>208.8</v>
      </c>
      <c r="J131" s="50">
        <v>208.8</v>
      </c>
      <c r="K131" s="50">
        <f>F131-H131</f>
        <v>0</v>
      </c>
    </row>
    <row r="132" spans="2:11" ht="11.25">
      <c r="B132" s="52" t="s">
        <v>21</v>
      </c>
      <c r="D132" s="50">
        <v>0</v>
      </c>
      <c r="E132" s="50">
        <v>5000</v>
      </c>
      <c r="F132" s="50">
        <f>D132+E132</f>
        <v>0</v>
      </c>
      <c r="H132" s="50">
        <v>208.8</v>
      </c>
      <c r="J132" s="50">
        <v>208.8</v>
      </c>
      <c r="K132" s="50">
        <f>F132-H132</f>
        <v>0</v>
      </c>
    </row>
    <row r="133" spans="2:11" ht="11.25">
      <c r="B133" s="53" t="s">
        <v>87</v>
      </c>
      <c r="D133" s="51">
        <v>0</v>
      </c>
      <c r="E133" s="51">
        <v>5000</v>
      </c>
      <c r="F133" s="51">
        <f>D133+E133</f>
        <v>0</v>
      </c>
      <c r="H133" s="51">
        <v>208.8</v>
      </c>
      <c r="J133" s="51">
        <v>208.8</v>
      </c>
      <c r="K133" s="51">
        <f>F133-H133</f>
        <v>0</v>
      </c>
    </row>
    <row r="134" spans="2:11" ht="11.25">
      <c r="B134" s="52" t="s">
        <v>88</v>
      </c>
      <c r="D134" s="50">
        <v>0</v>
      </c>
      <c r="E134" s="50">
        <v>7000</v>
      </c>
      <c r="F134" s="50">
        <f>D134+E134</f>
        <v>0</v>
      </c>
      <c r="H134" s="50">
        <v>6110.3</v>
      </c>
      <c r="J134" s="50">
        <v>6110.3</v>
      </c>
      <c r="K134" s="50">
        <f>F134-H134</f>
        <v>0</v>
      </c>
    </row>
    <row r="135" spans="2:11" ht="11.25">
      <c r="B135" s="52" t="s">
        <v>21</v>
      </c>
      <c r="D135" s="50">
        <v>0</v>
      </c>
      <c r="E135" s="50">
        <v>7000</v>
      </c>
      <c r="F135" s="50">
        <f>D135+E135</f>
        <v>0</v>
      </c>
      <c r="H135" s="50">
        <v>6110.3</v>
      </c>
      <c r="J135" s="50">
        <v>6110.3</v>
      </c>
      <c r="K135" s="50">
        <f>F135-H135</f>
        <v>0</v>
      </c>
    </row>
    <row r="136" spans="2:11" ht="11.25">
      <c r="B136" s="53" t="s">
        <v>89</v>
      </c>
      <c r="D136" s="51">
        <v>0</v>
      </c>
      <c r="E136" s="51">
        <v>7000</v>
      </c>
      <c r="F136" s="51">
        <f>D136+E136</f>
        <v>0</v>
      </c>
      <c r="H136" s="51">
        <v>6110.3</v>
      </c>
      <c r="J136" s="51">
        <v>6110.3</v>
      </c>
      <c r="K136" s="51">
        <f>F136-H136</f>
        <v>0</v>
      </c>
    </row>
    <row r="137" spans="2:11" ht="11.25">
      <c r="B137" s="52" t="s">
        <v>90</v>
      </c>
      <c r="D137" s="50">
        <v>182000</v>
      </c>
      <c r="E137" s="50">
        <v>75000</v>
      </c>
      <c r="F137" s="50">
        <f>D137+E137</f>
        <v>0</v>
      </c>
      <c r="H137" s="50">
        <v>14809.4</v>
      </c>
      <c r="J137" s="50">
        <v>14809.4</v>
      </c>
      <c r="K137" s="50">
        <f>F137-H137</f>
        <v>0</v>
      </c>
    </row>
    <row r="138" spans="2:11" ht="11.25">
      <c r="B138" s="52" t="s">
        <v>21</v>
      </c>
      <c r="D138" s="50">
        <v>182000</v>
      </c>
      <c r="E138" s="50">
        <v>60000</v>
      </c>
      <c r="F138" s="50">
        <f>D138+E138</f>
        <v>0</v>
      </c>
      <c r="H138" s="50">
        <v>7710.4</v>
      </c>
      <c r="J138" s="50">
        <v>7710.4</v>
      </c>
      <c r="K138" s="50">
        <f>F138-H138</f>
        <v>0</v>
      </c>
    </row>
    <row r="139" spans="2:11" ht="11.25">
      <c r="B139" s="53" t="s">
        <v>91</v>
      </c>
      <c r="D139" s="51">
        <v>0</v>
      </c>
      <c r="E139" s="51">
        <v>5000</v>
      </c>
      <c r="F139" s="51">
        <f>D139+E139</f>
        <v>0</v>
      </c>
      <c r="H139" s="51">
        <v>3374.41</v>
      </c>
      <c r="J139" s="51">
        <v>3374.41</v>
      </c>
      <c r="K139" s="51">
        <f>F139-H139</f>
        <v>0</v>
      </c>
    </row>
    <row r="140" spans="2:11" ht="11.25">
      <c r="B140" s="53" t="s">
        <v>92</v>
      </c>
      <c r="D140" s="51">
        <v>2500</v>
      </c>
      <c r="E140" s="51">
        <v>5000</v>
      </c>
      <c r="F140" s="51">
        <f>D140+E140</f>
        <v>0</v>
      </c>
      <c r="H140" s="51">
        <v>3775.99</v>
      </c>
      <c r="J140" s="51">
        <v>3775.99</v>
      </c>
      <c r="K140" s="51">
        <f>F140-H140</f>
        <v>0</v>
      </c>
    </row>
    <row r="141" spans="2:11" ht="11.25">
      <c r="B141" s="53" t="s">
        <v>93</v>
      </c>
      <c r="D141" s="51">
        <v>87000</v>
      </c>
      <c r="E141" s="51">
        <v>-25000</v>
      </c>
      <c r="F141" s="51">
        <f>D141+E141</f>
        <v>0</v>
      </c>
      <c r="H141" s="51">
        <v>560</v>
      </c>
      <c r="J141" s="51">
        <v>560</v>
      </c>
      <c r="K141" s="51">
        <f>F141-H141</f>
        <v>0</v>
      </c>
    </row>
    <row r="142" spans="2:11" ht="11.25">
      <c r="B142" s="53" t="s">
        <v>94</v>
      </c>
      <c r="D142" s="51">
        <v>87000</v>
      </c>
      <c r="E142" s="51">
        <v>75000</v>
      </c>
      <c r="F142" s="51">
        <f>D142+E142</f>
        <v>0</v>
      </c>
      <c r="H142" s="51">
        <v>0</v>
      </c>
      <c r="J142" s="51">
        <v>0</v>
      </c>
      <c r="K142" s="51">
        <f>F142-H142</f>
        <v>0</v>
      </c>
    </row>
    <row r="143" spans="2:11" ht="11.25">
      <c r="B143" s="53" t="s">
        <v>95</v>
      </c>
      <c r="D143" s="51">
        <v>5500</v>
      </c>
      <c r="E143" s="51">
        <v>0</v>
      </c>
      <c r="F143" s="51">
        <f>D143+E143</f>
        <v>0</v>
      </c>
      <c r="H143" s="51">
        <v>0</v>
      </c>
      <c r="J143" s="51">
        <v>0</v>
      </c>
      <c r="K143" s="51">
        <f>F143-H143</f>
        <v>0</v>
      </c>
    </row>
    <row r="144" spans="2:11" ht="11.25">
      <c r="B144" s="52" t="s">
        <v>32</v>
      </c>
      <c r="D144" s="50">
        <v>0</v>
      </c>
      <c r="E144" s="50">
        <v>15000</v>
      </c>
      <c r="F144" s="50">
        <f>D144+E144</f>
        <v>0</v>
      </c>
      <c r="H144" s="50">
        <v>7099</v>
      </c>
      <c r="J144" s="50">
        <v>7099</v>
      </c>
      <c r="K144" s="50">
        <f>F144-H144</f>
        <v>0</v>
      </c>
    </row>
    <row r="145" spans="2:11" ht="11.25">
      <c r="B145" s="53" t="s">
        <v>92</v>
      </c>
      <c r="D145" s="51">
        <v>0</v>
      </c>
      <c r="E145" s="51">
        <v>15000</v>
      </c>
      <c r="F145" s="51">
        <f>D145+E145</f>
        <v>0</v>
      </c>
      <c r="H145" s="51">
        <v>7099</v>
      </c>
      <c r="J145" s="51">
        <v>7099</v>
      </c>
      <c r="K145" s="51">
        <f>F145-H145</f>
        <v>0</v>
      </c>
    </row>
    <row r="146" spans="2:11" ht="11.25">
      <c r="B146" s="52" t="s">
        <v>96</v>
      </c>
      <c r="D146" s="50">
        <v>2000</v>
      </c>
      <c r="E146" s="50">
        <v>0</v>
      </c>
      <c r="F146" s="50">
        <f>D146+E146</f>
        <v>0</v>
      </c>
      <c r="H146" s="50">
        <v>0</v>
      </c>
      <c r="J146" s="50">
        <v>0</v>
      </c>
      <c r="K146" s="50">
        <f>F146-H146</f>
        <v>0</v>
      </c>
    </row>
    <row r="147" spans="2:11" ht="11.25">
      <c r="B147" s="52" t="s">
        <v>97</v>
      </c>
      <c r="D147" s="50">
        <v>2000</v>
      </c>
      <c r="E147" s="50">
        <v>0</v>
      </c>
      <c r="F147" s="50">
        <f>D147+E147</f>
        <v>0</v>
      </c>
      <c r="H147" s="50">
        <v>0</v>
      </c>
      <c r="J147" s="50">
        <v>0</v>
      </c>
      <c r="K147" s="50">
        <f>F147-H147</f>
        <v>0</v>
      </c>
    </row>
    <row r="148" spans="2:11" ht="11.25">
      <c r="B148" s="52" t="s">
        <v>32</v>
      </c>
      <c r="D148" s="50">
        <v>2000</v>
      </c>
      <c r="E148" s="50">
        <v>0</v>
      </c>
      <c r="F148" s="50">
        <f>D148+E148</f>
        <v>0</v>
      </c>
      <c r="H148" s="50">
        <v>0</v>
      </c>
      <c r="J148" s="50">
        <v>0</v>
      </c>
      <c r="K148" s="50">
        <f>F148-H148</f>
        <v>0</v>
      </c>
    </row>
    <row r="149" spans="2:11" ht="11.25">
      <c r="B149" s="53" t="s">
        <v>98</v>
      </c>
      <c r="D149" s="51">
        <v>2000</v>
      </c>
      <c r="E149" s="51">
        <v>0</v>
      </c>
      <c r="F149" s="51">
        <f>D149+E149</f>
        <v>0</v>
      </c>
      <c r="H149" s="51">
        <v>0</v>
      </c>
      <c r="J149" s="51">
        <v>0</v>
      </c>
      <c r="K149" s="51">
        <f>F149-H149</f>
        <v>0</v>
      </c>
    </row>
    <row r="150" spans="2:11" ht="11.25">
      <c r="B150" s="52" t="s">
        <v>99</v>
      </c>
      <c r="D150" s="50">
        <v>3500</v>
      </c>
      <c r="E150" s="50">
        <v>0</v>
      </c>
      <c r="F150" s="50">
        <f>D150+E150</f>
        <v>0</v>
      </c>
      <c r="H150" s="50">
        <v>0</v>
      </c>
      <c r="J150" s="50">
        <v>0</v>
      </c>
      <c r="K150" s="50">
        <f>F150-H150</f>
        <v>0</v>
      </c>
    </row>
    <row r="151" spans="2:11" ht="11.25">
      <c r="B151" s="52" t="s">
        <v>100</v>
      </c>
      <c r="D151" s="50">
        <v>3500</v>
      </c>
      <c r="E151" s="50">
        <v>0</v>
      </c>
      <c r="F151" s="50">
        <f>D151+E151</f>
        <v>0</v>
      </c>
      <c r="H151" s="50">
        <v>0</v>
      </c>
      <c r="J151" s="50">
        <v>0</v>
      </c>
      <c r="K151" s="50">
        <f>F151-H151</f>
        <v>0</v>
      </c>
    </row>
    <row r="152" spans="2:11" ht="11.25">
      <c r="B152" s="52" t="s">
        <v>21</v>
      </c>
      <c r="D152" s="50">
        <v>3500</v>
      </c>
      <c r="E152" s="50">
        <v>0</v>
      </c>
      <c r="F152" s="50">
        <f>D152+E152</f>
        <v>0</v>
      </c>
      <c r="H152" s="50">
        <v>0</v>
      </c>
      <c r="J152" s="50">
        <v>0</v>
      </c>
      <c r="K152" s="50">
        <f>F152-H152</f>
        <v>0</v>
      </c>
    </row>
    <row r="153" spans="2:11" ht="11.25">
      <c r="B153" s="53" t="s">
        <v>101</v>
      </c>
      <c r="D153" s="51">
        <v>3500</v>
      </c>
      <c r="E153" s="51">
        <v>0</v>
      </c>
      <c r="F153" s="51">
        <f>D153+E153</f>
        <v>0</v>
      </c>
      <c r="H153" s="51">
        <v>0</v>
      </c>
      <c r="J153" s="51">
        <v>0</v>
      </c>
      <c r="K153" s="51">
        <f>F153-H153</f>
        <v>0</v>
      </c>
    </row>
    <row r="154" spans="2:11" ht="11.25">
      <c r="B154" s="52" t="s">
        <v>102</v>
      </c>
      <c r="D154" s="50">
        <v>99500</v>
      </c>
      <c r="E154" s="50">
        <v>-9000</v>
      </c>
      <c r="F154" s="50">
        <f>D154+E154</f>
        <v>0</v>
      </c>
      <c r="H154" s="50">
        <v>7578.36</v>
      </c>
      <c r="J154" s="50">
        <v>7578.36</v>
      </c>
      <c r="K154" s="50">
        <f>F154-H154</f>
        <v>0</v>
      </c>
    </row>
    <row r="155" spans="2:11" ht="11.25">
      <c r="B155" s="52" t="s">
        <v>103</v>
      </c>
      <c r="D155" s="50">
        <v>68000</v>
      </c>
      <c r="E155" s="50">
        <v>0</v>
      </c>
      <c r="F155" s="50">
        <f>D155+E155</f>
        <v>0</v>
      </c>
      <c r="H155" s="50">
        <v>0</v>
      </c>
      <c r="J155" s="50">
        <v>0</v>
      </c>
      <c r="K155" s="50">
        <f>F155-H155</f>
        <v>0</v>
      </c>
    </row>
    <row r="156" spans="2:11" ht="11.25">
      <c r="B156" s="52" t="s">
        <v>21</v>
      </c>
      <c r="D156" s="50">
        <v>48000</v>
      </c>
      <c r="E156" s="50">
        <v>0</v>
      </c>
      <c r="F156" s="50">
        <f>D156+E156</f>
        <v>0</v>
      </c>
      <c r="H156" s="50">
        <v>0</v>
      </c>
      <c r="J156" s="50">
        <v>0</v>
      </c>
      <c r="K156" s="50">
        <f>F156-H156</f>
        <v>0</v>
      </c>
    </row>
    <row r="157" spans="2:11" ht="11.25">
      <c r="B157" s="53" t="s">
        <v>104</v>
      </c>
      <c r="D157" s="51">
        <v>48000</v>
      </c>
      <c r="E157" s="51">
        <v>0</v>
      </c>
      <c r="F157" s="51">
        <f>D157+E157</f>
        <v>0</v>
      </c>
      <c r="H157" s="51">
        <v>0</v>
      </c>
      <c r="J157" s="51">
        <v>0</v>
      </c>
      <c r="K157" s="51">
        <f>F157-H157</f>
        <v>0</v>
      </c>
    </row>
    <row r="158" spans="2:11" ht="11.25">
      <c r="B158" s="52" t="s">
        <v>32</v>
      </c>
      <c r="D158" s="50">
        <v>20000</v>
      </c>
      <c r="E158" s="50">
        <v>0</v>
      </c>
      <c r="F158" s="50">
        <f>D158+E158</f>
        <v>0</v>
      </c>
      <c r="H158" s="50">
        <v>0</v>
      </c>
      <c r="J158" s="50">
        <v>0</v>
      </c>
      <c r="K158" s="50">
        <f>F158-H158</f>
        <v>0</v>
      </c>
    </row>
    <row r="159" spans="2:11" ht="11.25">
      <c r="B159" s="53" t="s">
        <v>104</v>
      </c>
      <c r="D159" s="51">
        <v>20000</v>
      </c>
      <c r="E159" s="51">
        <v>0</v>
      </c>
      <c r="F159" s="51">
        <f>D159+E159</f>
        <v>0</v>
      </c>
      <c r="H159" s="51">
        <v>0</v>
      </c>
      <c r="J159" s="51">
        <v>0</v>
      </c>
      <c r="K159" s="51">
        <f>F159-H159</f>
        <v>0</v>
      </c>
    </row>
    <row r="160" spans="2:11" ht="11.25">
      <c r="B160" s="52" t="s">
        <v>105</v>
      </c>
      <c r="D160" s="50">
        <v>31500</v>
      </c>
      <c r="E160" s="50">
        <v>-20000</v>
      </c>
      <c r="F160" s="50">
        <f>D160+E160</f>
        <v>0</v>
      </c>
      <c r="H160" s="50">
        <v>0</v>
      </c>
      <c r="J160" s="50">
        <v>0</v>
      </c>
      <c r="K160" s="50">
        <f>F160-H160</f>
        <v>0</v>
      </c>
    </row>
    <row r="161" spans="2:11" ht="11.25">
      <c r="B161" s="52" t="s">
        <v>32</v>
      </c>
      <c r="D161" s="50">
        <v>31500</v>
      </c>
      <c r="E161" s="50">
        <v>-20000</v>
      </c>
      <c r="F161" s="50">
        <f>D161+E161</f>
        <v>0</v>
      </c>
      <c r="H161" s="50">
        <v>0</v>
      </c>
      <c r="J161" s="50">
        <v>0</v>
      </c>
      <c r="K161" s="50">
        <f>F161-H161</f>
        <v>0</v>
      </c>
    </row>
    <row r="162" spans="2:11" ht="11.25">
      <c r="B162" s="53" t="s">
        <v>106</v>
      </c>
      <c r="D162" s="51">
        <v>31500</v>
      </c>
      <c r="E162" s="51">
        <v>-20000</v>
      </c>
      <c r="F162" s="51">
        <f>D162+E162</f>
        <v>0</v>
      </c>
      <c r="H162" s="51">
        <v>0</v>
      </c>
      <c r="J162" s="51">
        <v>0</v>
      </c>
      <c r="K162" s="51">
        <f>F162-H162</f>
        <v>0</v>
      </c>
    </row>
    <row r="163" spans="2:11" ht="11.25">
      <c r="B163" s="52" t="s">
        <v>107</v>
      </c>
      <c r="D163" s="50">
        <v>0</v>
      </c>
      <c r="E163" s="50">
        <v>9000</v>
      </c>
      <c r="F163" s="50">
        <f>D163+E163</f>
        <v>0</v>
      </c>
      <c r="H163" s="50">
        <v>6579.36</v>
      </c>
      <c r="J163" s="50">
        <v>6579.36</v>
      </c>
      <c r="K163" s="50">
        <f>F163-H163</f>
        <v>0</v>
      </c>
    </row>
    <row r="164" spans="2:11" ht="11.25">
      <c r="B164" s="52" t="s">
        <v>21</v>
      </c>
      <c r="D164" s="50">
        <v>0</v>
      </c>
      <c r="E164" s="50">
        <v>9000</v>
      </c>
      <c r="F164" s="50">
        <f>D164+E164</f>
        <v>0</v>
      </c>
      <c r="H164" s="50">
        <v>6579.36</v>
      </c>
      <c r="J164" s="50">
        <v>6579.36</v>
      </c>
      <c r="K164" s="50">
        <f>F164-H164</f>
        <v>0</v>
      </c>
    </row>
    <row r="165" spans="2:11" ht="11.25">
      <c r="B165" s="53" t="s">
        <v>108</v>
      </c>
      <c r="D165" s="51">
        <v>0</v>
      </c>
      <c r="E165" s="51">
        <v>9000</v>
      </c>
      <c r="F165" s="51">
        <f>D165+E165</f>
        <v>0</v>
      </c>
      <c r="H165" s="51">
        <v>6579.36</v>
      </c>
      <c r="J165" s="51">
        <v>6579.36</v>
      </c>
      <c r="K165" s="51">
        <f>F165-H165</f>
        <v>0</v>
      </c>
    </row>
    <row r="166" spans="2:11" ht="11.25">
      <c r="B166" s="52" t="s">
        <v>109</v>
      </c>
      <c r="D166" s="50">
        <v>0</v>
      </c>
      <c r="E166" s="50">
        <v>2000</v>
      </c>
      <c r="F166" s="50">
        <f>D166+E166</f>
        <v>0</v>
      </c>
      <c r="H166" s="50">
        <v>999</v>
      </c>
      <c r="J166" s="50">
        <v>999</v>
      </c>
      <c r="K166" s="50">
        <f>F166-H166</f>
        <v>0</v>
      </c>
    </row>
    <row r="167" spans="2:11" ht="11.25">
      <c r="B167" s="52" t="s">
        <v>21</v>
      </c>
      <c r="D167" s="50">
        <v>0</v>
      </c>
      <c r="E167" s="50">
        <v>2000</v>
      </c>
      <c r="F167" s="50">
        <f>D167+E167</f>
        <v>0</v>
      </c>
      <c r="H167" s="50">
        <v>999</v>
      </c>
      <c r="J167" s="50">
        <v>999</v>
      </c>
      <c r="K167" s="50">
        <f>F167-H167</f>
        <v>0</v>
      </c>
    </row>
    <row r="168" spans="2:11" ht="11.25">
      <c r="B168" s="53" t="s">
        <v>110</v>
      </c>
      <c r="D168" s="51">
        <v>0</v>
      </c>
      <c r="E168" s="51">
        <v>2000</v>
      </c>
      <c r="F168" s="51">
        <f>D168+E168</f>
        <v>0</v>
      </c>
      <c r="H168" s="51">
        <v>999</v>
      </c>
      <c r="J168" s="51">
        <v>999</v>
      </c>
      <c r="K168" s="51">
        <f>F168-H168</f>
        <v>0</v>
      </c>
    </row>
    <row r="169" spans="2:11" ht="11.25">
      <c r="B169" s="52" t="s">
        <v>111</v>
      </c>
      <c r="D169" s="50">
        <v>1500</v>
      </c>
      <c r="E169" s="50">
        <v>4500</v>
      </c>
      <c r="F169" s="50">
        <f>D169+E169</f>
        <v>0</v>
      </c>
      <c r="H169" s="50">
        <v>3310.21</v>
      </c>
      <c r="J169" s="50">
        <v>3310.21</v>
      </c>
      <c r="K169" s="50">
        <f>F169-H169</f>
        <v>0</v>
      </c>
    </row>
    <row r="170" spans="2:11" ht="11.25">
      <c r="B170" s="52" t="s">
        <v>112</v>
      </c>
      <c r="D170" s="50">
        <v>1500</v>
      </c>
      <c r="E170" s="50">
        <v>4500</v>
      </c>
      <c r="F170" s="50">
        <f>D170+E170</f>
        <v>0</v>
      </c>
      <c r="H170" s="50">
        <v>3310.21</v>
      </c>
      <c r="J170" s="50">
        <v>3310.21</v>
      </c>
      <c r="K170" s="50">
        <f>F170-H170</f>
        <v>0</v>
      </c>
    </row>
    <row r="171" spans="2:11" ht="11.25">
      <c r="B171" s="52" t="s">
        <v>21</v>
      </c>
      <c r="D171" s="50">
        <v>0</v>
      </c>
      <c r="E171" s="50">
        <v>4500</v>
      </c>
      <c r="F171" s="50">
        <f>D171+E171</f>
        <v>0</v>
      </c>
      <c r="H171" s="50">
        <v>3310.21</v>
      </c>
      <c r="J171" s="50">
        <v>3310.21</v>
      </c>
      <c r="K171" s="50">
        <f>F171-H171</f>
        <v>0</v>
      </c>
    </row>
    <row r="172" spans="2:11" ht="11.25">
      <c r="B172" s="53" t="s">
        <v>113</v>
      </c>
      <c r="D172" s="51">
        <v>0</v>
      </c>
      <c r="E172" s="51">
        <v>4500</v>
      </c>
      <c r="F172" s="51">
        <f>D172+E172</f>
        <v>0</v>
      </c>
      <c r="H172" s="51">
        <v>3310.21</v>
      </c>
      <c r="J172" s="51">
        <v>3310.21</v>
      </c>
      <c r="K172" s="51">
        <f>F172-H172</f>
        <v>0</v>
      </c>
    </row>
    <row r="173" spans="2:11" ht="11.25">
      <c r="B173" s="52" t="s">
        <v>32</v>
      </c>
      <c r="D173" s="50">
        <v>1500</v>
      </c>
      <c r="E173" s="50">
        <v>0</v>
      </c>
      <c r="F173" s="50">
        <f>D173+E173</f>
        <v>0</v>
      </c>
      <c r="H173" s="50">
        <v>0</v>
      </c>
      <c r="J173" s="50">
        <v>0</v>
      </c>
      <c r="K173" s="50">
        <f>F173-H173</f>
        <v>0</v>
      </c>
    </row>
    <row r="174" spans="2:11" ht="11.25">
      <c r="B174" s="53" t="s">
        <v>113</v>
      </c>
      <c r="D174" s="51">
        <v>1500</v>
      </c>
      <c r="E174" s="51">
        <v>0</v>
      </c>
      <c r="F174" s="51">
        <f>D174+E174</f>
        <v>0</v>
      </c>
      <c r="H174" s="51">
        <v>0</v>
      </c>
      <c r="J174" s="51">
        <v>0</v>
      </c>
      <c r="K174" s="51">
        <f>F174-H174</f>
        <v>0</v>
      </c>
    </row>
    <row r="175" spans="2:11" ht="11.25">
      <c r="B175" s="52" t="s">
        <v>36</v>
      </c>
      <c r="D175" s="50">
        <v>201196.49</v>
      </c>
      <c r="E175" s="50">
        <v>49603.51</v>
      </c>
      <c r="F175" s="50">
        <f>D175+E175</f>
        <v>0</v>
      </c>
      <c r="H175" s="50">
        <v>164703.07</v>
      </c>
      <c r="J175" s="50">
        <v>164703.07</v>
      </c>
      <c r="K175" s="50">
        <f>F175-H175</f>
        <v>0</v>
      </c>
    </row>
    <row r="176" spans="2:11" ht="11.25">
      <c r="B176" s="52" t="s">
        <v>114</v>
      </c>
      <c r="D176" s="50">
        <v>5500</v>
      </c>
      <c r="E176" s="50">
        <v>12000</v>
      </c>
      <c r="F176" s="50">
        <f>D176+E176</f>
        <v>0</v>
      </c>
      <c r="H176" s="50">
        <v>14903.61</v>
      </c>
      <c r="J176" s="50">
        <v>14903.61</v>
      </c>
      <c r="K176" s="50">
        <f>F176-H176</f>
        <v>0</v>
      </c>
    </row>
    <row r="177" spans="2:11" ht="11.25">
      <c r="B177" s="52" t="s">
        <v>115</v>
      </c>
      <c r="D177" s="50">
        <v>4000</v>
      </c>
      <c r="E177" s="50">
        <v>12000</v>
      </c>
      <c r="F177" s="50">
        <f>D177+E177</f>
        <v>0</v>
      </c>
      <c r="H177" s="50">
        <v>14903.61</v>
      </c>
      <c r="J177" s="50">
        <v>14903.61</v>
      </c>
      <c r="K177" s="50">
        <f>F177-H177</f>
        <v>0</v>
      </c>
    </row>
    <row r="178" spans="2:11" ht="11.25">
      <c r="B178" s="52" t="s">
        <v>21</v>
      </c>
      <c r="D178" s="50">
        <v>4000</v>
      </c>
      <c r="E178" s="50">
        <v>2000</v>
      </c>
      <c r="F178" s="50">
        <f>D178+E178</f>
        <v>0</v>
      </c>
      <c r="H178" s="50">
        <v>5105.09</v>
      </c>
      <c r="J178" s="50">
        <v>5105.09</v>
      </c>
      <c r="K178" s="50">
        <f>F178-H178</f>
        <v>0</v>
      </c>
    </row>
    <row r="179" spans="2:11" ht="11.25">
      <c r="B179" s="53" t="s">
        <v>116</v>
      </c>
      <c r="D179" s="51">
        <v>4000</v>
      </c>
      <c r="E179" s="51">
        <v>2000</v>
      </c>
      <c r="F179" s="51">
        <f>D179+E179</f>
        <v>0</v>
      </c>
      <c r="H179" s="51">
        <v>5105.09</v>
      </c>
      <c r="J179" s="51">
        <v>5105.09</v>
      </c>
      <c r="K179" s="51">
        <f>F179-H179</f>
        <v>0</v>
      </c>
    </row>
    <row r="180" spans="2:11" ht="11.25">
      <c r="B180" s="52" t="s">
        <v>32</v>
      </c>
      <c r="D180" s="50">
        <v>0</v>
      </c>
      <c r="E180" s="50">
        <v>10000</v>
      </c>
      <c r="F180" s="50">
        <f>D180+E180</f>
        <v>0</v>
      </c>
      <c r="H180" s="50">
        <v>9798.52</v>
      </c>
      <c r="J180" s="50">
        <v>9798.52</v>
      </c>
      <c r="K180" s="50">
        <f>F180-H180</f>
        <v>0</v>
      </c>
    </row>
    <row r="181" spans="2:11" ht="11.25">
      <c r="B181" s="53" t="s">
        <v>116</v>
      </c>
      <c r="D181" s="51">
        <v>0</v>
      </c>
      <c r="E181" s="51">
        <v>10000</v>
      </c>
      <c r="F181" s="51">
        <f>D181+E181</f>
        <v>0</v>
      </c>
      <c r="H181" s="51">
        <v>9798.52</v>
      </c>
      <c r="J181" s="51">
        <v>9798.52</v>
      </c>
      <c r="K181" s="51">
        <f>F181-H181</f>
        <v>0</v>
      </c>
    </row>
    <row r="182" spans="2:11" ht="11.25">
      <c r="B182" s="52" t="s">
        <v>117</v>
      </c>
      <c r="D182" s="50">
        <v>1500</v>
      </c>
      <c r="E182" s="50">
        <v>0</v>
      </c>
      <c r="F182" s="50">
        <f>D182+E182</f>
        <v>0</v>
      </c>
      <c r="H182" s="50">
        <v>0</v>
      </c>
      <c r="J182" s="50">
        <v>0</v>
      </c>
      <c r="K182" s="50">
        <f>F182-H182</f>
        <v>0</v>
      </c>
    </row>
    <row r="183" spans="2:11" ht="11.25">
      <c r="B183" s="52" t="s">
        <v>21</v>
      </c>
      <c r="D183" s="50">
        <v>1500</v>
      </c>
      <c r="E183" s="50">
        <v>0</v>
      </c>
      <c r="F183" s="50">
        <f>D183+E183</f>
        <v>0</v>
      </c>
      <c r="H183" s="50">
        <v>0</v>
      </c>
      <c r="J183" s="50">
        <v>0</v>
      </c>
      <c r="K183" s="50">
        <f>F183-H183</f>
        <v>0</v>
      </c>
    </row>
    <row r="184" spans="2:11" ht="11.25">
      <c r="B184" s="53" t="s">
        <v>118</v>
      </c>
      <c r="D184" s="51">
        <v>1500</v>
      </c>
      <c r="E184" s="51">
        <v>0</v>
      </c>
      <c r="F184" s="51">
        <f>D184+E184</f>
        <v>0</v>
      </c>
      <c r="H184" s="51">
        <v>0</v>
      </c>
      <c r="J184" s="51">
        <v>0</v>
      </c>
      <c r="K184" s="51">
        <f>F184-H184</f>
        <v>0</v>
      </c>
    </row>
    <row r="185" spans="2:11" ht="11.25">
      <c r="B185" s="52" t="s">
        <v>119</v>
      </c>
      <c r="D185" s="50">
        <v>31000</v>
      </c>
      <c r="E185" s="50">
        <v>104300</v>
      </c>
      <c r="F185" s="50">
        <f>D185+E185</f>
        <v>0</v>
      </c>
      <c r="H185" s="50">
        <v>87218.81</v>
      </c>
      <c r="J185" s="50">
        <v>87218.81</v>
      </c>
      <c r="K185" s="50">
        <f>F185-H185</f>
        <v>0</v>
      </c>
    </row>
    <row r="186" spans="2:11" ht="11.25">
      <c r="B186" s="52" t="s">
        <v>120</v>
      </c>
      <c r="D186" s="50">
        <v>6000</v>
      </c>
      <c r="E186" s="50">
        <v>13500</v>
      </c>
      <c r="F186" s="50">
        <f>D186+E186</f>
        <v>0</v>
      </c>
      <c r="H186" s="50">
        <v>13500</v>
      </c>
      <c r="J186" s="50">
        <v>13500</v>
      </c>
      <c r="K186" s="50">
        <f>F186-H186</f>
        <v>0</v>
      </c>
    </row>
    <row r="187" spans="2:11" ht="11.25">
      <c r="B187" s="52" t="s">
        <v>21</v>
      </c>
      <c r="D187" s="50">
        <v>6000</v>
      </c>
      <c r="E187" s="50">
        <v>0</v>
      </c>
      <c r="F187" s="50">
        <f>D187+E187</f>
        <v>0</v>
      </c>
      <c r="H187" s="50">
        <v>0</v>
      </c>
      <c r="J187" s="50">
        <v>0</v>
      </c>
      <c r="K187" s="50">
        <f>F187-H187</f>
        <v>0</v>
      </c>
    </row>
    <row r="188" spans="2:11" ht="11.25">
      <c r="B188" s="53" t="s">
        <v>121</v>
      </c>
      <c r="D188" s="51">
        <v>6000</v>
      </c>
      <c r="E188" s="51">
        <v>0</v>
      </c>
      <c r="F188" s="51">
        <f>D188+E188</f>
        <v>0</v>
      </c>
      <c r="H188" s="51">
        <v>0</v>
      </c>
      <c r="J188" s="51">
        <v>0</v>
      </c>
      <c r="K188" s="51">
        <f>F188-H188</f>
        <v>0</v>
      </c>
    </row>
    <row r="189" spans="2:11" ht="11.25">
      <c r="B189" s="52" t="s">
        <v>32</v>
      </c>
      <c r="D189" s="50">
        <v>0</v>
      </c>
      <c r="E189" s="50">
        <v>13500</v>
      </c>
      <c r="F189" s="50">
        <f>D189+E189</f>
        <v>0</v>
      </c>
      <c r="H189" s="50">
        <v>13500</v>
      </c>
      <c r="J189" s="50">
        <v>13500</v>
      </c>
      <c r="K189" s="50">
        <f>F189-H189</f>
        <v>0</v>
      </c>
    </row>
    <row r="190" spans="2:11" ht="11.25">
      <c r="B190" s="53" t="s">
        <v>121</v>
      </c>
      <c r="D190" s="51">
        <v>0</v>
      </c>
      <c r="E190" s="51">
        <v>13500</v>
      </c>
      <c r="F190" s="51">
        <f>D190+E190</f>
        <v>0</v>
      </c>
      <c r="H190" s="51">
        <v>13500</v>
      </c>
      <c r="J190" s="51">
        <v>13500</v>
      </c>
      <c r="K190" s="51">
        <f>F190-H190</f>
        <v>0</v>
      </c>
    </row>
    <row r="191" spans="2:11" ht="11.25">
      <c r="B191" s="52" t="s">
        <v>122</v>
      </c>
      <c r="D191" s="50">
        <v>15500</v>
      </c>
      <c r="E191" s="50">
        <v>90800</v>
      </c>
      <c r="F191" s="50">
        <f>D191+E191</f>
        <v>0</v>
      </c>
      <c r="H191" s="50">
        <v>69310.81</v>
      </c>
      <c r="J191" s="50">
        <v>69310.81</v>
      </c>
      <c r="K191" s="50">
        <f>F191-H191</f>
        <v>0</v>
      </c>
    </row>
    <row r="192" spans="2:11" ht="11.25">
      <c r="B192" s="52" t="s">
        <v>21</v>
      </c>
      <c r="D192" s="50">
        <v>15500</v>
      </c>
      <c r="E192" s="50">
        <v>40800</v>
      </c>
      <c r="F192" s="50">
        <f>D192+E192</f>
        <v>0</v>
      </c>
      <c r="H192" s="50">
        <v>33640</v>
      </c>
      <c r="J192" s="50">
        <v>33640</v>
      </c>
      <c r="K192" s="50">
        <f>F192-H192</f>
        <v>0</v>
      </c>
    </row>
    <row r="193" spans="2:11" ht="11.25">
      <c r="B193" s="52" t="s">
        <v>123</v>
      </c>
      <c r="D193" s="50">
        <v>15500</v>
      </c>
      <c r="E193" s="50">
        <v>40800</v>
      </c>
      <c r="F193" s="50">
        <f>D193+E193</f>
        <v>0</v>
      </c>
      <c r="H193" s="50">
        <v>33640</v>
      </c>
      <c r="J193" s="50">
        <v>33640</v>
      </c>
      <c r="K193" s="50">
        <f>F193-H193</f>
        <v>0</v>
      </c>
    </row>
    <row r="194" spans="2:11" ht="11.25">
      <c r="B194" s="53" t="s">
        <v>124</v>
      </c>
      <c r="D194" s="51">
        <v>8500</v>
      </c>
      <c r="E194" s="51">
        <v>40800</v>
      </c>
      <c r="F194" s="51">
        <f>D194+E194</f>
        <v>0</v>
      </c>
      <c r="H194" s="51">
        <v>33640</v>
      </c>
      <c r="J194" s="51">
        <v>33640</v>
      </c>
      <c r="K194" s="51">
        <f>F194-H194</f>
        <v>0</v>
      </c>
    </row>
    <row r="195" spans="2:11" ht="11.25">
      <c r="B195" s="53" t="s">
        <v>125</v>
      </c>
      <c r="D195" s="51">
        <v>7000</v>
      </c>
      <c r="E195" s="51">
        <v>0</v>
      </c>
      <c r="F195" s="51">
        <f>D195+E195</f>
        <v>0</v>
      </c>
      <c r="H195" s="51">
        <v>0</v>
      </c>
      <c r="J195" s="51">
        <v>0</v>
      </c>
      <c r="K195" s="51">
        <f>F195-H195</f>
        <v>0</v>
      </c>
    </row>
    <row r="196" spans="2:11" ht="11.25">
      <c r="B196" s="52" t="s">
        <v>32</v>
      </c>
      <c r="D196" s="50">
        <v>0</v>
      </c>
      <c r="E196" s="50">
        <v>50000</v>
      </c>
      <c r="F196" s="50">
        <f>D196+E196</f>
        <v>0</v>
      </c>
      <c r="H196" s="50">
        <v>35670.81</v>
      </c>
      <c r="J196" s="50">
        <v>35670.81</v>
      </c>
      <c r="K196" s="50">
        <f>F196-H196</f>
        <v>0</v>
      </c>
    </row>
    <row r="197" spans="2:11" ht="11.25">
      <c r="B197" s="52" t="s">
        <v>123</v>
      </c>
      <c r="D197" s="50">
        <v>0</v>
      </c>
      <c r="E197" s="50">
        <v>50000</v>
      </c>
      <c r="F197" s="50">
        <f>D197+E197</f>
        <v>0</v>
      </c>
      <c r="H197" s="50">
        <v>35670.81</v>
      </c>
      <c r="J197" s="50">
        <v>35670.81</v>
      </c>
      <c r="K197" s="50">
        <f>F197-H197</f>
        <v>0</v>
      </c>
    </row>
    <row r="198" spans="2:11" ht="11.25">
      <c r="B198" s="53" t="s">
        <v>124</v>
      </c>
      <c r="D198" s="51">
        <v>0</v>
      </c>
      <c r="E198" s="51">
        <v>50000</v>
      </c>
      <c r="F198" s="51">
        <f>D198+E198</f>
        <v>0</v>
      </c>
      <c r="H198" s="51">
        <v>35670.81</v>
      </c>
      <c r="J198" s="51">
        <v>35670.81</v>
      </c>
      <c r="K198" s="51">
        <f>F198-H198</f>
        <v>0</v>
      </c>
    </row>
    <row r="199" spans="2:11" ht="11.25">
      <c r="B199" s="52" t="s">
        <v>126</v>
      </c>
      <c r="D199" s="50">
        <v>9500</v>
      </c>
      <c r="E199" s="50">
        <v>0</v>
      </c>
      <c r="F199" s="50">
        <f>D199+E199</f>
        <v>0</v>
      </c>
      <c r="H199" s="50">
        <v>4408</v>
      </c>
      <c r="J199" s="50">
        <v>4408</v>
      </c>
      <c r="K199" s="50">
        <f>F199-H199</f>
        <v>0</v>
      </c>
    </row>
    <row r="200" spans="2:11" ht="11.25">
      <c r="B200" s="52" t="s">
        <v>21</v>
      </c>
      <c r="D200" s="50">
        <v>9500</v>
      </c>
      <c r="E200" s="50">
        <v>0</v>
      </c>
      <c r="F200" s="50">
        <f>D200+E200</f>
        <v>0</v>
      </c>
      <c r="H200" s="50">
        <v>4408</v>
      </c>
      <c r="J200" s="50">
        <v>4408</v>
      </c>
      <c r="K200" s="50">
        <f>F200-H200</f>
        <v>0</v>
      </c>
    </row>
    <row r="201" spans="2:11" ht="11.25">
      <c r="B201" s="53" t="s">
        <v>127</v>
      </c>
      <c r="D201" s="51">
        <v>9500</v>
      </c>
      <c r="E201" s="51">
        <v>0</v>
      </c>
      <c r="F201" s="51">
        <f>D201+E201</f>
        <v>0</v>
      </c>
      <c r="H201" s="51">
        <v>4408</v>
      </c>
      <c r="J201" s="51">
        <v>4408</v>
      </c>
      <c r="K201" s="51">
        <f>F201-H201</f>
        <v>0</v>
      </c>
    </row>
    <row r="202" spans="2:11" ht="11.25">
      <c r="B202" s="52" t="s">
        <v>37</v>
      </c>
      <c r="D202" s="50">
        <v>12000</v>
      </c>
      <c r="E202" s="50">
        <v>8000</v>
      </c>
      <c r="F202" s="50">
        <f>D202+E202</f>
        <v>0</v>
      </c>
      <c r="H202" s="50">
        <v>12118</v>
      </c>
      <c r="J202" s="50">
        <v>12118</v>
      </c>
      <c r="K202" s="50">
        <f>F202-H202</f>
        <v>0</v>
      </c>
    </row>
    <row r="203" spans="2:11" ht="11.25">
      <c r="B203" s="52" t="s">
        <v>38</v>
      </c>
      <c r="D203" s="50">
        <v>12000</v>
      </c>
      <c r="E203" s="50">
        <v>8000</v>
      </c>
      <c r="F203" s="50">
        <f>D203+E203</f>
        <v>0</v>
      </c>
      <c r="H203" s="50">
        <v>12118</v>
      </c>
      <c r="J203" s="50">
        <v>12118</v>
      </c>
      <c r="K203" s="50">
        <f>F203-H203</f>
        <v>0</v>
      </c>
    </row>
    <row r="204" spans="2:11" ht="11.25">
      <c r="B204" s="52" t="s">
        <v>21</v>
      </c>
      <c r="D204" s="50">
        <v>2000</v>
      </c>
      <c r="E204" s="50">
        <v>0</v>
      </c>
      <c r="F204" s="50">
        <f>D204+E204</f>
        <v>0</v>
      </c>
      <c r="H204" s="50">
        <v>1918</v>
      </c>
      <c r="J204" s="50">
        <v>1918</v>
      </c>
      <c r="K204" s="50">
        <f>F204-H204</f>
        <v>0</v>
      </c>
    </row>
    <row r="205" spans="2:11" ht="11.25">
      <c r="B205" s="53" t="s">
        <v>39</v>
      </c>
      <c r="D205" s="51">
        <v>2000</v>
      </c>
      <c r="E205" s="51">
        <v>0</v>
      </c>
      <c r="F205" s="51">
        <f>D205+E205</f>
        <v>0</v>
      </c>
      <c r="H205" s="51">
        <v>1918</v>
      </c>
      <c r="J205" s="51">
        <v>1918</v>
      </c>
      <c r="K205" s="51">
        <f>F205-H205</f>
        <v>0</v>
      </c>
    </row>
    <row r="206" spans="2:11" ht="11.25">
      <c r="B206" s="52" t="s">
        <v>32</v>
      </c>
      <c r="D206" s="50">
        <v>10000</v>
      </c>
      <c r="E206" s="50">
        <v>8000</v>
      </c>
      <c r="F206" s="50">
        <f>D206+E206</f>
        <v>0</v>
      </c>
      <c r="H206" s="50">
        <v>10200</v>
      </c>
      <c r="J206" s="50">
        <v>10200</v>
      </c>
      <c r="K206" s="50">
        <f>F206-H206</f>
        <v>0</v>
      </c>
    </row>
    <row r="207" spans="2:11" ht="11.25">
      <c r="B207" s="53" t="s">
        <v>39</v>
      </c>
      <c r="D207" s="51">
        <v>8500</v>
      </c>
      <c r="E207" s="51">
        <v>8000</v>
      </c>
      <c r="F207" s="51">
        <f>D207+E207</f>
        <v>0</v>
      </c>
      <c r="H207" s="51">
        <v>10200</v>
      </c>
      <c r="J207" s="51">
        <v>10200</v>
      </c>
      <c r="K207" s="51">
        <f>F207-H207</f>
        <v>0</v>
      </c>
    </row>
    <row r="208" spans="2:11" ht="11.25">
      <c r="B208" s="53" t="s">
        <v>40</v>
      </c>
      <c r="D208" s="51">
        <v>1500</v>
      </c>
      <c r="E208" s="51">
        <v>0</v>
      </c>
      <c r="F208" s="51">
        <f>D208+E208</f>
        <v>0</v>
      </c>
      <c r="H208" s="51">
        <v>0</v>
      </c>
      <c r="J208" s="51">
        <v>0</v>
      </c>
      <c r="K208" s="51">
        <f>F208-H208</f>
        <v>0</v>
      </c>
    </row>
    <row r="209" spans="2:11" ht="11.25">
      <c r="B209" s="52" t="s">
        <v>128</v>
      </c>
      <c r="D209" s="50">
        <v>88000</v>
      </c>
      <c r="E209" s="50">
        <v>-10000</v>
      </c>
      <c r="F209" s="50">
        <f>D209+E209</f>
        <v>0</v>
      </c>
      <c r="H209" s="50">
        <v>50462.65</v>
      </c>
      <c r="J209" s="50">
        <v>50462.65</v>
      </c>
      <c r="K209" s="50">
        <f>F209-H209</f>
        <v>0</v>
      </c>
    </row>
    <row r="210" spans="2:11" ht="11.25">
      <c r="B210" s="52" t="s">
        <v>129</v>
      </c>
      <c r="D210" s="50">
        <v>88000</v>
      </c>
      <c r="E210" s="50">
        <v>-10000</v>
      </c>
      <c r="F210" s="50">
        <f>D210+E210</f>
        <v>0</v>
      </c>
      <c r="H210" s="50">
        <v>50462.65</v>
      </c>
      <c r="J210" s="50">
        <v>50462.65</v>
      </c>
      <c r="K210" s="50">
        <f>F210-H210</f>
        <v>0</v>
      </c>
    </row>
    <row r="211" spans="2:11" ht="11.25">
      <c r="B211" s="52" t="s">
        <v>21</v>
      </c>
      <c r="D211" s="50">
        <v>87500</v>
      </c>
      <c r="E211" s="50">
        <v>-25000</v>
      </c>
      <c r="F211" s="50">
        <f>D211+E211</f>
        <v>0</v>
      </c>
      <c r="H211" s="50">
        <v>46462.65</v>
      </c>
      <c r="J211" s="50">
        <v>46462.65</v>
      </c>
      <c r="K211" s="50">
        <f>F211-H211</f>
        <v>0</v>
      </c>
    </row>
    <row r="212" spans="2:11" ht="11.25">
      <c r="B212" s="53" t="s">
        <v>130</v>
      </c>
      <c r="D212" s="51">
        <v>87500</v>
      </c>
      <c r="E212" s="51">
        <v>-25000</v>
      </c>
      <c r="F212" s="51">
        <f>D212+E212</f>
        <v>0</v>
      </c>
      <c r="H212" s="51">
        <v>46462.65</v>
      </c>
      <c r="J212" s="51">
        <v>46462.65</v>
      </c>
      <c r="K212" s="51">
        <f>F212-H212</f>
        <v>0</v>
      </c>
    </row>
    <row r="213" spans="2:11" ht="11.25">
      <c r="B213" s="52" t="s">
        <v>32</v>
      </c>
      <c r="D213" s="50">
        <v>500</v>
      </c>
      <c r="E213" s="50">
        <v>15000</v>
      </c>
      <c r="F213" s="50">
        <f>D213+E213</f>
        <v>0</v>
      </c>
      <c r="H213" s="50">
        <v>4000</v>
      </c>
      <c r="J213" s="50">
        <v>4000</v>
      </c>
      <c r="K213" s="50">
        <f>F213-H213</f>
        <v>0</v>
      </c>
    </row>
    <row r="214" spans="2:11" ht="11.25">
      <c r="B214" s="53" t="s">
        <v>130</v>
      </c>
      <c r="D214" s="51">
        <v>500</v>
      </c>
      <c r="E214" s="51">
        <v>15000</v>
      </c>
      <c r="F214" s="51">
        <f>D214+E214</f>
        <v>0</v>
      </c>
      <c r="H214" s="51">
        <v>4000</v>
      </c>
      <c r="J214" s="51">
        <v>4000</v>
      </c>
      <c r="K214" s="51">
        <f>F214-H214</f>
        <v>0</v>
      </c>
    </row>
    <row r="215" spans="2:11" ht="11.25">
      <c r="B215" s="52" t="s">
        <v>41</v>
      </c>
      <c r="D215" s="50">
        <v>64696.49</v>
      </c>
      <c r="E215" s="50">
        <v>-64696.49</v>
      </c>
      <c r="F215" s="50">
        <f>D215+E215</f>
        <v>0</v>
      </c>
      <c r="H215" s="50">
        <v>0</v>
      </c>
      <c r="J215" s="50">
        <v>0</v>
      </c>
      <c r="K215" s="50">
        <f>F215-H215</f>
        <v>0</v>
      </c>
    </row>
    <row r="216" spans="2:11" ht="11.25">
      <c r="B216" s="52" t="s">
        <v>42</v>
      </c>
      <c r="D216" s="50">
        <v>64696.49</v>
      </c>
      <c r="E216" s="50">
        <v>-64696.49</v>
      </c>
      <c r="F216" s="50">
        <f>D216+E216</f>
        <v>0</v>
      </c>
      <c r="H216" s="50">
        <v>0</v>
      </c>
      <c r="J216" s="50">
        <v>0</v>
      </c>
      <c r="K216" s="50">
        <f>F216-H216</f>
        <v>0</v>
      </c>
    </row>
    <row r="217" spans="2:11" ht="11.25">
      <c r="B217" s="52" t="s">
        <v>21</v>
      </c>
      <c r="D217" s="50">
        <v>64696.49</v>
      </c>
      <c r="E217" s="50">
        <v>-64696.49</v>
      </c>
      <c r="F217" s="50">
        <f>D217+E217</f>
        <v>0</v>
      </c>
      <c r="H217" s="50">
        <v>0</v>
      </c>
      <c r="J217" s="50">
        <v>0</v>
      </c>
      <c r="K217" s="50">
        <f>F217-H217</f>
        <v>0</v>
      </c>
    </row>
    <row r="218" spans="2:11" ht="11.25">
      <c r="B218" s="53" t="s">
        <v>43</v>
      </c>
      <c r="D218" s="51">
        <v>44618.27</v>
      </c>
      <c r="E218" s="51">
        <v>-44618.27</v>
      </c>
      <c r="F218" s="51">
        <f>D218+E218</f>
        <v>0</v>
      </c>
      <c r="H218" s="51">
        <v>0</v>
      </c>
      <c r="J218" s="51">
        <v>0</v>
      </c>
      <c r="K218" s="51">
        <f>F218-H218</f>
        <v>0</v>
      </c>
    </row>
    <row r="219" spans="2:11" ht="11.25">
      <c r="B219" s="53" t="s">
        <v>44</v>
      </c>
      <c r="D219" s="51">
        <v>6692.74</v>
      </c>
      <c r="E219" s="51">
        <v>-6692.74</v>
      </c>
      <c r="F219" s="51">
        <f>D219+E219</f>
        <v>0</v>
      </c>
      <c r="H219" s="51">
        <v>0</v>
      </c>
      <c r="J219" s="51">
        <v>0</v>
      </c>
      <c r="K219" s="51">
        <f>F219-H219</f>
        <v>0</v>
      </c>
    </row>
    <row r="220" spans="2:11" ht="11.25">
      <c r="B220" s="53" t="s">
        <v>45</v>
      </c>
      <c r="D220" s="51">
        <v>6692.74</v>
      </c>
      <c r="E220" s="51">
        <v>-6692.74</v>
      </c>
      <c r="F220" s="51">
        <f>D220+E220</f>
        <v>0</v>
      </c>
      <c r="H220" s="51">
        <v>0</v>
      </c>
      <c r="J220" s="51">
        <v>0</v>
      </c>
      <c r="K220" s="51">
        <f>F220-H220</f>
        <v>0</v>
      </c>
    </row>
    <row r="221" spans="2:11" ht="11.25">
      <c r="B221" s="53" t="s">
        <v>46</v>
      </c>
      <c r="D221" s="51">
        <v>6692.74</v>
      </c>
      <c r="E221" s="51">
        <v>-6692.74</v>
      </c>
      <c r="F221" s="51">
        <f>D221+E221</f>
        <v>0</v>
      </c>
      <c r="H221" s="51">
        <v>0</v>
      </c>
      <c r="J221" s="51">
        <v>0</v>
      </c>
      <c r="K221" s="51">
        <f>F221-H221</f>
        <v>0</v>
      </c>
    </row>
    <row r="222" spans="2:11" ht="11.25">
      <c r="B222" s="52" t="s">
        <v>131</v>
      </c>
      <c r="D222" s="50">
        <v>0</v>
      </c>
      <c r="E222" s="50">
        <v>20000</v>
      </c>
      <c r="F222" s="50">
        <f>D222+E222</f>
        <v>0</v>
      </c>
      <c r="H222" s="50">
        <v>9880</v>
      </c>
      <c r="J222" s="50">
        <v>9880</v>
      </c>
      <c r="K222" s="50">
        <f>F222-H222</f>
        <v>0</v>
      </c>
    </row>
    <row r="223" spans="2:11" ht="11.25">
      <c r="B223" s="52" t="s">
        <v>132</v>
      </c>
      <c r="D223" s="50">
        <v>0</v>
      </c>
      <c r="E223" s="50">
        <v>20000</v>
      </c>
      <c r="F223" s="50">
        <f>D223+E223</f>
        <v>0</v>
      </c>
      <c r="H223" s="50">
        <v>9880</v>
      </c>
      <c r="J223" s="50">
        <v>9880</v>
      </c>
      <c r="K223" s="50">
        <f>F223-H223</f>
        <v>0</v>
      </c>
    </row>
    <row r="224" spans="2:11" ht="11.25">
      <c r="B224" s="52" t="s">
        <v>133</v>
      </c>
      <c r="D224" s="50">
        <v>0</v>
      </c>
      <c r="E224" s="50">
        <v>20000</v>
      </c>
      <c r="F224" s="50">
        <f>D224+E224</f>
        <v>0</v>
      </c>
      <c r="H224" s="50">
        <v>9880</v>
      </c>
      <c r="J224" s="50">
        <v>9880</v>
      </c>
      <c r="K224" s="50">
        <f>F224-H224</f>
        <v>0</v>
      </c>
    </row>
    <row r="225" spans="2:11" ht="11.25">
      <c r="B225" s="52" t="s">
        <v>21</v>
      </c>
      <c r="D225" s="50">
        <v>0</v>
      </c>
      <c r="E225" s="50">
        <v>20000</v>
      </c>
      <c r="F225" s="50">
        <f>D225+E225</f>
        <v>0</v>
      </c>
      <c r="H225" s="50">
        <v>9880</v>
      </c>
      <c r="J225" s="50">
        <v>9880</v>
      </c>
      <c r="K225" s="50">
        <f>F225-H225</f>
        <v>0</v>
      </c>
    </row>
    <row r="226" spans="2:11" ht="11.25">
      <c r="B226" s="53" t="s">
        <v>134</v>
      </c>
      <c r="D226" s="51">
        <v>0</v>
      </c>
      <c r="E226" s="51">
        <v>20000</v>
      </c>
      <c r="F226" s="51">
        <f>D226+E226</f>
        <v>0</v>
      </c>
      <c r="H226" s="51">
        <v>9880</v>
      </c>
      <c r="J226" s="51">
        <v>9880</v>
      </c>
      <c r="K226" s="51">
        <f>F226-H226</f>
        <v>0</v>
      </c>
    </row>
    <row r="227" spans="2:11" ht="11.25">
      <c r="B227" s="52" t="s">
        <v>47</v>
      </c>
      <c r="D227" s="50">
        <v>42030</v>
      </c>
      <c r="E227" s="50">
        <v>0</v>
      </c>
      <c r="F227" s="50">
        <f>D227+E227</f>
        <v>0</v>
      </c>
      <c r="H227" s="50">
        <v>0</v>
      </c>
      <c r="J227" s="50">
        <v>0</v>
      </c>
      <c r="K227" s="50">
        <f>F227-H227</f>
        <v>0</v>
      </c>
    </row>
    <row r="228" spans="2:11" ht="11.25">
      <c r="B228" s="52" t="s">
        <v>48</v>
      </c>
      <c r="D228" s="50">
        <v>42030</v>
      </c>
      <c r="E228" s="50">
        <v>0</v>
      </c>
      <c r="F228" s="50">
        <f>D228+E228</f>
        <v>0</v>
      </c>
      <c r="H228" s="50">
        <v>0</v>
      </c>
      <c r="J228" s="50">
        <v>0</v>
      </c>
      <c r="K228" s="50">
        <f>F228-H228</f>
        <v>0</v>
      </c>
    </row>
    <row r="229" spans="2:11" ht="11.25">
      <c r="B229" s="52" t="s">
        <v>49</v>
      </c>
      <c r="D229" s="50">
        <v>42030</v>
      </c>
      <c r="E229" s="50">
        <v>-29000</v>
      </c>
      <c r="F229" s="50">
        <f>D229+E229</f>
        <v>0</v>
      </c>
      <c r="H229" s="50">
        <v>0</v>
      </c>
      <c r="J229" s="50">
        <v>0</v>
      </c>
      <c r="K229" s="50">
        <f>F229-H229</f>
        <v>0</v>
      </c>
    </row>
    <row r="230" spans="2:11" ht="11.25">
      <c r="B230" s="52" t="s">
        <v>135</v>
      </c>
      <c r="D230" s="50">
        <v>4360</v>
      </c>
      <c r="E230" s="50">
        <v>0</v>
      </c>
      <c r="F230" s="50">
        <f>D230+E230</f>
        <v>0</v>
      </c>
      <c r="H230" s="50">
        <v>0</v>
      </c>
      <c r="J230" s="50">
        <v>0</v>
      </c>
      <c r="K230" s="50">
        <f>F230-H230</f>
        <v>0</v>
      </c>
    </row>
    <row r="231" spans="2:11" ht="11.25">
      <c r="B231" s="52" t="s">
        <v>21</v>
      </c>
      <c r="D231" s="50">
        <v>4360</v>
      </c>
      <c r="E231" s="50">
        <v>0</v>
      </c>
      <c r="F231" s="50">
        <f>D231+E231</f>
        <v>0</v>
      </c>
      <c r="H231" s="50">
        <v>0</v>
      </c>
      <c r="J231" s="50">
        <v>0</v>
      </c>
      <c r="K231" s="50">
        <f>F231-H231</f>
        <v>0</v>
      </c>
    </row>
    <row r="232" spans="2:11" ht="11.25">
      <c r="B232" s="52" t="s">
        <v>51</v>
      </c>
      <c r="D232" s="50">
        <v>4360</v>
      </c>
      <c r="E232" s="50">
        <v>0</v>
      </c>
      <c r="F232" s="50">
        <f>D232+E232</f>
        <v>0</v>
      </c>
      <c r="H232" s="50">
        <v>0</v>
      </c>
      <c r="J232" s="50">
        <v>0</v>
      </c>
      <c r="K232" s="50">
        <f>F232-H232</f>
        <v>0</v>
      </c>
    </row>
    <row r="233" spans="2:11" ht="11.25">
      <c r="B233" s="52" t="s">
        <v>136</v>
      </c>
      <c r="D233" s="50">
        <v>4360</v>
      </c>
      <c r="E233" s="50">
        <v>0</v>
      </c>
      <c r="F233" s="50">
        <f>D233+E233</f>
        <v>0</v>
      </c>
      <c r="H233" s="50">
        <v>0</v>
      </c>
      <c r="J233" s="50">
        <v>0</v>
      </c>
      <c r="K233" s="50">
        <f>F233-H233</f>
        <v>0</v>
      </c>
    </row>
    <row r="234" spans="2:11" ht="11.25">
      <c r="B234" s="53" t="s">
        <v>137</v>
      </c>
      <c r="D234" s="51">
        <v>4360</v>
      </c>
      <c r="E234" s="51">
        <v>0</v>
      </c>
      <c r="F234" s="51">
        <f>D234+E234</f>
        <v>0</v>
      </c>
      <c r="H234" s="51">
        <v>0</v>
      </c>
      <c r="J234" s="51">
        <v>0</v>
      </c>
      <c r="K234" s="51">
        <f>F234-H234</f>
        <v>0</v>
      </c>
    </row>
    <row r="235" spans="2:11" ht="11.25">
      <c r="B235" s="52" t="s">
        <v>50</v>
      </c>
      <c r="D235" s="50">
        <v>8670</v>
      </c>
      <c r="E235" s="50">
        <v>0</v>
      </c>
      <c r="F235" s="50">
        <f>D235+E235</f>
        <v>0</v>
      </c>
      <c r="H235" s="50">
        <v>0</v>
      </c>
      <c r="J235" s="50">
        <v>0</v>
      </c>
      <c r="K235" s="50">
        <f>F235-H235</f>
        <v>0</v>
      </c>
    </row>
    <row r="236" spans="2:11" ht="11.25">
      <c r="B236" s="52" t="s">
        <v>21</v>
      </c>
      <c r="D236" s="50">
        <v>8670</v>
      </c>
      <c r="E236" s="50">
        <v>0</v>
      </c>
      <c r="F236" s="50">
        <f>D236+E236</f>
        <v>0</v>
      </c>
      <c r="H236" s="50">
        <v>0</v>
      </c>
      <c r="J236" s="50">
        <v>0</v>
      </c>
      <c r="K236" s="50">
        <f>F236-H236</f>
        <v>0</v>
      </c>
    </row>
    <row r="237" spans="2:11" ht="11.25">
      <c r="B237" s="52" t="s">
        <v>51</v>
      </c>
      <c r="D237" s="50">
        <v>8670</v>
      </c>
      <c r="E237" s="50">
        <v>0</v>
      </c>
      <c r="F237" s="50">
        <f>D237+E237</f>
        <v>0</v>
      </c>
      <c r="H237" s="50">
        <v>0</v>
      </c>
      <c r="J237" s="50">
        <v>0</v>
      </c>
      <c r="K237" s="50">
        <f>F237-H237</f>
        <v>0</v>
      </c>
    </row>
    <row r="238" spans="2:11" ht="11.25">
      <c r="B238" s="52" t="s">
        <v>52</v>
      </c>
      <c r="D238" s="50">
        <v>8670</v>
      </c>
      <c r="E238" s="50">
        <v>0</v>
      </c>
      <c r="F238" s="50">
        <f>D238+E238</f>
        <v>0</v>
      </c>
      <c r="H238" s="50">
        <v>0</v>
      </c>
      <c r="J238" s="50">
        <v>0</v>
      </c>
      <c r="K238" s="50">
        <f>F238-H238</f>
        <v>0</v>
      </c>
    </row>
    <row r="239" spans="2:11" ht="11.25">
      <c r="B239" s="53" t="s">
        <v>138</v>
      </c>
      <c r="D239" s="51">
        <v>8670</v>
      </c>
      <c r="E239" s="51">
        <v>0</v>
      </c>
      <c r="F239" s="51">
        <f>D239+E239</f>
        <v>0</v>
      </c>
      <c r="H239" s="51">
        <v>0</v>
      </c>
      <c r="J239" s="51">
        <v>0</v>
      </c>
      <c r="K239" s="51">
        <f>F239-H239</f>
        <v>0</v>
      </c>
    </row>
    <row r="240" spans="2:11" ht="11.25">
      <c r="B240" s="52" t="s">
        <v>139</v>
      </c>
      <c r="D240" s="50">
        <v>29000</v>
      </c>
      <c r="E240" s="50">
        <v>-29000</v>
      </c>
      <c r="F240" s="50">
        <f>D240+E240</f>
        <v>0</v>
      </c>
      <c r="H240" s="50">
        <v>0</v>
      </c>
      <c r="J240" s="50">
        <v>0</v>
      </c>
      <c r="K240" s="50">
        <f>F240-H240</f>
        <v>0</v>
      </c>
    </row>
    <row r="241" spans="2:11" ht="11.25">
      <c r="B241" s="52" t="s">
        <v>21</v>
      </c>
      <c r="D241" s="50">
        <v>29000</v>
      </c>
      <c r="E241" s="50">
        <v>-29000</v>
      </c>
      <c r="F241" s="50">
        <f>D241+E241</f>
        <v>0</v>
      </c>
      <c r="H241" s="50">
        <v>0</v>
      </c>
      <c r="J241" s="50">
        <v>0</v>
      </c>
      <c r="K241" s="50">
        <f>F241-H241</f>
        <v>0</v>
      </c>
    </row>
    <row r="242" spans="2:11" ht="11.25">
      <c r="B242" s="52" t="s">
        <v>140</v>
      </c>
      <c r="D242" s="50">
        <v>29000</v>
      </c>
      <c r="E242" s="50">
        <v>-29000</v>
      </c>
      <c r="F242" s="50">
        <f>D242+E242</f>
        <v>0</v>
      </c>
      <c r="H242" s="50">
        <v>0</v>
      </c>
      <c r="J242" s="50">
        <v>0</v>
      </c>
      <c r="K242" s="50">
        <f>F242-H242</f>
        <v>0</v>
      </c>
    </row>
    <row r="243" spans="2:11" ht="11.25">
      <c r="B243" s="52" t="s">
        <v>141</v>
      </c>
      <c r="D243" s="50">
        <v>29000</v>
      </c>
      <c r="E243" s="50">
        <v>-29000</v>
      </c>
      <c r="F243" s="50">
        <f>D243+E243</f>
        <v>0</v>
      </c>
      <c r="H243" s="50">
        <v>0</v>
      </c>
      <c r="J243" s="50">
        <v>0</v>
      </c>
      <c r="K243" s="50">
        <f>F243-H243</f>
        <v>0</v>
      </c>
    </row>
    <row r="244" spans="2:11" ht="11.25">
      <c r="B244" s="53" t="s">
        <v>142</v>
      </c>
      <c r="D244" s="51">
        <v>29000</v>
      </c>
      <c r="E244" s="51">
        <v>-29000</v>
      </c>
      <c r="F244" s="51">
        <f>D244+E244</f>
        <v>0</v>
      </c>
      <c r="H244" s="51">
        <v>0</v>
      </c>
      <c r="J244" s="51">
        <v>0</v>
      </c>
      <c r="K244" s="51">
        <f>F244-H244</f>
        <v>0</v>
      </c>
    </row>
    <row r="245" spans="2:11" ht="11.25">
      <c r="B245" s="52" t="s">
        <v>143</v>
      </c>
      <c r="D245" s="50">
        <v>0</v>
      </c>
      <c r="E245" s="50">
        <v>29000</v>
      </c>
      <c r="F245" s="50">
        <f>D245+E245</f>
        <v>0</v>
      </c>
      <c r="H245" s="50">
        <v>0</v>
      </c>
      <c r="J245" s="50">
        <v>0</v>
      </c>
      <c r="K245" s="50">
        <f>F245-H245</f>
        <v>0</v>
      </c>
    </row>
    <row r="246" spans="2:11" ht="11.25">
      <c r="B246" s="52" t="s">
        <v>144</v>
      </c>
      <c r="D246" s="50">
        <v>0</v>
      </c>
      <c r="E246" s="50">
        <v>29000</v>
      </c>
      <c r="F246" s="50">
        <f>D246+E246</f>
        <v>0</v>
      </c>
      <c r="H246" s="50">
        <v>0</v>
      </c>
      <c r="J246" s="50">
        <v>0</v>
      </c>
      <c r="K246" s="50">
        <f>F246-H246</f>
        <v>0</v>
      </c>
    </row>
    <row r="247" spans="2:11" ht="11.25">
      <c r="B247" s="52" t="s">
        <v>21</v>
      </c>
      <c r="D247" s="50">
        <v>0</v>
      </c>
      <c r="E247" s="50">
        <v>29000</v>
      </c>
      <c r="F247" s="50">
        <f>D247+E247</f>
        <v>0</v>
      </c>
      <c r="H247" s="50">
        <v>0</v>
      </c>
      <c r="J247" s="50">
        <v>0</v>
      </c>
      <c r="K247" s="50">
        <f>F247-H247</f>
        <v>0</v>
      </c>
    </row>
    <row r="248" spans="2:11" ht="11.25">
      <c r="B248" s="52" t="s">
        <v>145</v>
      </c>
      <c r="D248" s="50">
        <v>0</v>
      </c>
      <c r="E248" s="50">
        <v>29000</v>
      </c>
      <c r="F248" s="50">
        <f>D248+E248</f>
        <v>0</v>
      </c>
      <c r="H248" s="50">
        <v>0</v>
      </c>
      <c r="J248" s="50">
        <v>0</v>
      </c>
      <c r="K248" s="50">
        <f>F248-H248</f>
        <v>0</v>
      </c>
    </row>
    <row r="249" spans="2:11" ht="11.25">
      <c r="B249" s="52" t="s">
        <v>146</v>
      </c>
      <c r="D249" s="50">
        <v>0</v>
      </c>
      <c r="E249" s="50">
        <v>29000</v>
      </c>
      <c r="F249" s="50">
        <f>D249+E249</f>
        <v>0</v>
      </c>
      <c r="H249" s="50">
        <v>0</v>
      </c>
      <c r="J249" s="50">
        <v>0</v>
      </c>
      <c r="K249" s="50">
        <f>F249-H249</f>
        <v>0</v>
      </c>
    </row>
    <row r="250" spans="2:11" ht="11.25">
      <c r="B250" s="53" t="s">
        <v>142</v>
      </c>
      <c r="D250" s="51">
        <v>0</v>
      </c>
      <c r="E250" s="51">
        <v>29000</v>
      </c>
      <c r="F250" s="51">
        <f>D250+E250</f>
        <v>0</v>
      </c>
      <c r="H250" s="51">
        <v>0</v>
      </c>
      <c r="J250" s="51">
        <v>0</v>
      </c>
      <c r="K250" s="51">
        <f>F250-H250</f>
        <v>0</v>
      </c>
    </row>
    <row r="251" spans="2:11" ht="11.25">
      <c r="B251" s="52" t="s">
        <v>147</v>
      </c>
      <c r="D251" s="50">
        <v>1186069.59</v>
      </c>
      <c r="E251" s="50">
        <v>208273.75</v>
      </c>
      <c r="F251" s="50">
        <f>D251+E251</f>
        <v>0</v>
      </c>
      <c r="H251" s="50">
        <v>581682.14</v>
      </c>
      <c r="J251" s="50">
        <v>581682.14</v>
      </c>
      <c r="K251" s="50">
        <f>F251-H251</f>
        <v>0</v>
      </c>
    </row>
    <row r="252" spans="2:11" ht="11.25">
      <c r="B252" s="52" t="s">
        <v>16</v>
      </c>
      <c r="D252" s="50">
        <v>1186069.59</v>
      </c>
      <c r="E252" s="50">
        <v>208273.75</v>
      </c>
      <c r="F252" s="50">
        <f>D252+E252</f>
        <v>0</v>
      </c>
      <c r="H252" s="50">
        <v>581682.14</v>
      </c>
      <c r="J252" s="50">
        <v>581682.14</v>
      </c>
      <c r="K252" s="50">
        <f>F252-H252</f>
        <v>0</v>
      </c>
    </row>
    <row r="253" spans="2:11" ht="11.25">
      <c r="B253" s="52" t="s">
        <v>17</v>
      </c>
      <c r="D253" s="50">
        <v>1186069.59</v>
      </c>
      <c r="E253" s="50">
        <v>208273.75</v>
      </c>
      <c r="F253" s="50">
        <f>D253+E253</f>
        <v>0</v>
      </c>
      <c r="H253" s="50">
        <v>581682.14</v>
      </c>
      <c r="J253" s="50">
        <v>581682.14</v>
      </c>
      <c r="K253" s="50">
        <f>F253-H253</f>
        <v>0</v>
      </c>
    </row>
    <row r="254" spans="2:11" ht="11.25">
      <c r="B254" s="52" t="s">
        <v>18</v>
      </c>
      <c r="D254" s="50">
        <v>599248.9</v>
      </c>
      <c r="E254" s="50">
        <v>14766.44</v>
      </c>
      <c r="F254" s="50">
        <f>D254+E254</f>
        <v>0</v>
      </c>
      <c r="H254" s="50">
        <v>292836.04</v>
      </c>
      <c r="J254" s="50">
        <v>292836.04</v>
      </c>
      <c r="K254" s="50">
        <f>F254-H254</f>
        <v>0</v>
      </c>
    </row>
    <row r="255" spans="2:11" ht="11.25">
      <c r="B255" s="52" t="s">
        <v>19</v>
      </c>
      <c r="D255" s="50">
        <v>524851.44</v>
      </c>
      <c r="E255" s="50">
        <v>0</v>
      </c>
      <c r="F255" s="50">
        <f>D255+E255</f>
        <v>0</v>
      </c>
      <c r="H255" s="50">
        <v>278069.6</v>
      </c>
      <c r="J255" s="50">
        <v>278069.6</v>
      </c>
      <c r="K255" s="50">
        <f>F255-H255</f>
        <v>0</v>
      </c>
    </row>
    <row r="256" spans="2:11" ht="11.25">
      <c r="B256" s="52" t="s">
        <v>20</v>
      </c>
      <c r="D256" s="50">
        <v>524851.44</v>
      </c>
      <c r="E256" s="50">
        <v>0</v>
      </c>
      <c r="F256" s="50">
        <f>D256+E256</f>
        <v>0</v>
      </c>
      <c r="H256" s="50">
        <v>278069.6</v>
      </c>
      <c r="J256" s="50">
        <v>278069.6</v>
      </c>
      <c r="K256" s="50">
        <f>F256-H256</f>
        <v>0</v>
      </c>
    </row>
    <row r="257" spans="2:11" ht="11.25">
      <c r="B257" s="52" t="s">
        <v>21</v>
      </c>
      <c r="D257" s="50">
        <v>524851.44</v>
      </c>
      <c r="E257" s="50">
        <v>0</v>
      </c>
      <c r="F257" s="50">
        <f>D257+E257</f>
        <v>0</v>
      </c>
      <c r="H257" s="50">
        <v>278069.6</v>
      </c>
      <c r="J257" s="50">
        <v>278069.6</v>
      </c>
      <c r="K257" s="50">
        <f>F257-H257</f>
        <v>0</v>
      </c>
    </row>
    <row r="258" spans="2:11" ht="11.25">
      <c r="B258" s="53" t="s">
        <v>22</v>
      </c>
      <c r="D258" s="51">
        <v>524851.44</v>
      </c>
      <c r="E258" s="51">
        <v>0</v>
      </c>
      <c r="F258" s="51">
        <f>D258+E258</f>
        <v>0</v>
      </c>
      <c r="H258" s="51">
        <v>278069.6</v>
      </c>
      <c r="J258" s="51">
        <v>278069.6</v>
      </c>
      <c r="K258" s="51">
        <f>F258-H258</f>
        <v>0</v>
      </c>
    </row>
    <row r="259" spans="2:11" ht="11.25">
      <c r="B259" s="52" t="s">
        <v>23</v>
      </c>
      <c r="D259" s="50">
        <v>74397.46</v>
      </c>
      <c r="E259" s="50">
        <v>0</v>
      </c>
      <c r="F259" s="50">
        <f>D259+E259</f>
        <v>0</v>
      </c>
      <c r="H259" s="50">
        <v>0</v>
      </c>
      <c r="J259" s="50">
        <v>0</v>
      </c>
      <c r="K259" s="50">
        <f>F259-H259</f>
        <v>0</v>
      </c>
    </row>
    <row r="260" spans="2:11" ht="11.25">
      <c r="B260" s="52" t="s">
        <v>24</v>
      </c>
      <c r="D260" s="50">
        <v>71897.46</v>
      </c>
      <c r="E260" s="50">
        <v>0</v>
      </c>
      <c r="F260" s="50">
        <f>D260+E260</f>
        <v>0</v>
      </c>
      <c r="H260" s="50">
        <v>0</v>
      </c>
      <c r="J260" s="50">
        <v>0</v>
      </c>
      <c r="K260" s="50">
        <f>F260-H260</f>
        <v>0</v>
      </c>
    </row>
    <row r="261" spans="2:11" ht="11.25">
      <c r="B261" s="52" t="s">
        <v>21</v>
      </c>
      <c r="D261" s="50">
        <v>71897.46</v>
      </c>
      <c r="E261" s="50">
        <v>0</v>
      </c>
      <c r="F261" s="50">
        <f>D261+E261</f>
        <v>0</v>
      </c>
      <c r="H261" s="50">
        <v>0</v>
      </c>
      <c r="J261" s="50">
        <v>0</v>
      </c>
      <c r="K261" s="50">
        <f>F261-H261</f>
        <v>0</v>
      </c>
    </row>
    <row r="262" spans="2:11" ht="11.25">
      <c r="B262" s="53" t="s">
        <v>25</v>
      </c>
      <c r="D262" s="51">
        <v>7189.75</v>
      </c>
      <c r="E262" s="51">
        <v>0</v>
      </c>
      <c r="F262" s="51">
        <f>D262+E262</f>
        <v>0</v>
      </c>
      <c r="H262" s="51">
        <v>0</v>
      </c>
      <c r="J262" s="51">
        <v>0</v>
      </c>
      <c r="K262" s="51">
        <f>F262-H262</f>
        <v>0</v>
      </c>
    </row>
    <row r="263" spans="2:11" ht="11.25">
      <c r="B263" s="53" t="s">
        <v>26</v>
      </c>
      <c r="D263" s="51">
        <v>64707.71</v>
      </c>
      <c r="E263" s="51">
        <v>0</v>
      </c>
      <c r="F263" s="51">
        <f>D263+E263</f>
        <v>0</v>
      </c>
      <c r="H263" s="51">
        <v>0</v>
      </c>
      <c r="J263" s="51">
        <v>0</v>
      </c>
      <c r="K263" s="51">
        <f>F263-H263</f>
        <v>0</v>
      </c>
    </row>
    <row r="264" spans="2:11" ht="11.25">
      <c r="B264" s="52" t="s">
        <v>58</v>
      </c>
      <c r="D264" s="50">
        <v>2500</v>
      </c>
      <c r="E264" s="50">
        <v>0</v>
      </c>
      <c r="F264" s="50">
        <f>D264+E264</f>
        <v>0</v>
      </c>
      <c r="H264" s="50">
        <v>0</v>
      </c>
      <c r="J264" s="50">
        <v>0</v>
      </c>
      <c r="K264" s="50">
        <f>F264-H264</f>
        <v>0</v>
      </c>
    </row>
    <row r="265" spans="2:11" ht="11.25">
      <c r="B265" s="52" t="s">
        <v>21</v>
      </c>
      <c r="D265" s="50">
        <v>2500</v>
      </c>
      <c r="E265" s="50">
        <v>0</v>
      </c>
      <c r="F265" s="50">
        <f>D265+E265</f>
        <v>0</v>
      </c>
      <c r="H265" s="50">
        <v>0</v>
      </c>
      <c r="J265" s="50">
        <v>0</v>
      </c>
      <c r="K265" s="50">
        <f>F265-H265</f>
        <v>0</v>
      </c>
    </row>
    <row r="266" spans="2:11" ht="11.25">
      <c r="B266" s="53" t="s">
        <v>59</v>
      </c>
      <c r="D266" s="51">
        <v>2500</v>
      </c>
      <c r="E266" s="51">
        <v>0</v>
      </c>
      <c r="F266" s="51">
        <f>D266+E266</f>
        <v>0</v>
      </c>
      <c r="H266" s="51">
        <v>0</v>
      </c>
      <c r="J266" s="51">
        <v>0</v>
      </c>
      <c r="K266" s="51">
        <f>F266-H266</f>
        <v>0</v>
      </c>
    </row>
    <row r="267" spans="2:11" ht="11.25">
      <c r="B267" s="52" t="s">
        <v>60</v>
      </c>
      <c r="D267" s="50">
        <v>0</v>
      </c>
      <c r="E267" s="50">
        <v>14766.44</v>
      </c>
      <c r="F267" s="50">
        <f>D267+E267</f>
        <v>0</v>
      </c>
      <c r="H267" s="50">
        <v>14766.44</v>
      </c>
      <c r="J267" s="50">
        <v>14766.44</v>
      </c>
      <c r="K267" s="50">
        <f>F267-H267</f>
        <v>0</v>
      </c>
    </row>
    <row r="268" spans="2:11" ht="11.25">
      <c r="B268" s="52" t="s">
        <v>61</v>
      </c>
      <c r="D268" s="50">
        <v>0</v>
      </c>
      <c r="E268" s="50">
        <v>14766.44</v>
      </c>
      <c r="F268" s="50">
        <f>D268+E268</f>
        <v>0</v>
      </c>
      <c r="H268" s="50">
        <v>14766.44</v>
      </c>
      <c r="J268" s="50">
        <v>14766.44</v>
      </c>
      <c r="K268" s="50">
        <f>F268-H268</f>
        <v>0</v>
      </c>
    </row>
    <row r="269" spans="2:11" ht="11.25">
      <c r="B269" s="52" t="s">
        <v>21</v>
      </c>
      <c r="D269" s="50">
        <v>0</v>
      </c>
      <c r="E269" s="50">
        <v>14766.44</v>
      </c>
      <c r="F269" s="50">
        <f>D269+E269</f>
        <v>0</v>
      </c>
      <c r="H269" s="50">
        <v>14766.44</v>
      </c>
      <c r="J269" s="50">
        <v>14766.44</v>
      </c>
      <c r="K269" s="50">
        <f>F269-H269</f>
        <v>0</v>
      </c>
    </row>
    <row r="270" spans="2:11" ht="11.25">
      <c r="B270" s="53" t="s">
        <v>62</v>
      </c>
      <c r="D270" s="51">
        <v>0</v>
      </c>
      <c r="E270" s="51">
        <v>14766.44</v>
      </c>
      <c r="F270" s="51">
        <f>D270+E270</f>
        <v>0</v>
      </c>
      <c r="H270" s="51">
        <v>14766.44</v>
      </c>
      <c r="J270" s="51">
        <v>14766.44</v>
      </c>
      <c r="K270" s="51">
        <f>F270-H270</f>
        <v>0</v>
      </c>
    </row>
    <row r="271" spans="2:11" ht="11.25">
      <c r="B271" s="52" t="s">
        <v>27</v>
      </c>
      <c r="D271" s="50">
        <v>178600</v>
      </c>
      <c r="E271" s="50">
        <v>111000</v>
      </c>
      <c r="F271" s="50">
        <f>D271+E271</f>
        <v>0</v>
      </c>
      <c r="H271" s="50">
        <v>133698.16</v>
      </c>
      <c r="J271" s="50">
        <v>133698.16</v>
      </c>
      <c r="K271" s="50">
        <f>F271-H271</f>
        <v>0</v>
      </c>
    </row>
    <row r="272" spans="2:11" ht="11.25">
      <c r="B272" s="52" t="s">
        <v>28</v>
      </c>
      <c r="D272" s="50">
        <v>165500</v>
      </c>
      <c r="E272" s="50">
        <v>91000</v>
      </c>
      <c r="F272" s="50">
        <f>D272+E272</f>
        <v>0</v>
      </c>
      <c r="H272" s="50">
        <v>126079.06</v>
      </c>
      <c r="J272" s="50">
        <v>126079.06</v>
      </c>
      <c r="K272" s="50">
        <f>F272-H272</f>
        <v>0</v>
      </c>
    </row>
    <row r="273" spans="2:11" ht="11.25">
      <c r="B273" s="52" t="s">
        <v>29</v>
      </c>
      <c r="D273" s="50">
        <v>110500</v>
      </c>
      <c r="E273" s="50">
        <v>38000</v>
      </c>
      <c r="F273" s="50">
        <f>D273+E273</f>
        <v>0</v>
      </c>
      <c r="H273" s="50">
        <v>91885.04</v>
      </c>
      <c r="J273" s="50">
        <v>91885.04</v>
      </c>
      <c r="K273" s="50">
        <f>F273-H273</f>
        <v>0</v>
      </c>
    </row>
    <row r="274" spans="2:11" ht="11.25">
      <c r="B274" s="52" t="s">
        <v>21</v>
      </c>
      <c r="D274" s="50">
        <v>0</v>
      </c>
      <c r="E274" s="50">
        <v>108000</v>
      </c>
      <c r="F274" s="50">
        <f>D274+E274</f>
        <v>0</v>
      </c>
      <c r="H274" s="50">
        <v>83156.35</v>
      </c>
      <c r="J274" s="50">
        <v>83156.35</v>
      </c>
      <c r="K274" s="50">
        <f>F274-H274</f>
        <v>0</v>
      </c>
    </row>
    <row r="275" spans="2:11" ht="11.25">
      <c r="B275" s="53" t="s">
        <v>30</v>
      </c>
      <c r="D275" s="51">
        <v>0</v>
      </c>
      <c r="E275" s="51">
        <v>40000</v>
      </c>
      <c r="F275" s="51">
        <f>D275+E275</f>
        <v>0</v>
      </c>
      <c r="H275" s="51">
        <v>33627.51</v>
      </c>
      <c r="J275" s="51">
        <v>33627.51</v>
      </c>
      <c r="K275" s="51">
        <f>F275-H275</f>
        <v>0</v>
      </c>
    </row>
    <row r="276" spans="2:11" ht="11.25">
      <c r="B276" s="53" t="s">
        <v>31</v>
      </c>
      <c r="D276" s="51">
        <v>0</v>
      </c>
      <c r="E276" s="51">
        <v>68000</v>
      </c>
      <c r="F276" s="51">
        <f>D276+E276</f>
        <v>0</v>
      </c>
      <c r="H276" s="51">
        <v>49528.84</v>
      </c>
      <c r="J276" s="51">
        <v>49528.84</v>
      </c>
      <c r="K276" s="51">
        <f>F276-H276</f>
        <v>0</v>
      </c>
    </row>
    <row r="277" spans="2:11" ht="11.25">
      <c r="B277" s="52" t="s">
        <v>32</v>
      </c>
      <c r="D277" s="50">
        <v>110500</v>
      </c>
      <c r="E277" s="50">
        <v>-70000</v>
      </c>
      <c r="F277" s="50">
        <f>D277+E277</f>
        <v>0</v>
      </c>
      <c r="H277" s="50">
        <v>8728.69</v>
      </c>
      <c r="J277" s="50">
        <v>8728.69</v>
      </c>
      <c r="K277" s="50">
        <f>F277-H277</f>
        <v>0</v>
      </c>
    </row>
    <row r="278" spans="2:11" ht="11.25">
      <c r="B278" s="53" t="s">
        <v>30</v>
      </c>
      <c r="D278" s="51">
        <v>50500</v>
      </c>
      <c r="E278" s="51">
        <v>-30000</v>
      </c>
      <c r="F278" s="51">
        <f>D278+E278</f>
        <v>0</v>
      </c>
      <c r="H278" s="51">
        <v>6218.69</v>
      </c>
      <c r="J278" s="51">
        <v>6218.69</v>
      </c>
      <c r="K278" s="51">
        <f>F278-H278</f>
        <v>0</v>
      </c>
    </row>
    <row r="279" spans="2:11" ht="11.25">
      <c r="B279" s="53" t="s">
        <v>31</v>
      </c>
      <c r="D279" s="51">
        <v>60000</v>
      </c>
      <c r="E279" s="51">
        <v>-40000</v>
      </c>
      <c r="F279" s="51">
        <f>D279+E279</f>
        <v>0</v>
      </c>
      <c r="H279" s="51">
        <v>2510</v>
      </c>
      <c r="J279" s="51">
        <v>2510</v>
      </c>
      <c r="K279" s="51">
        <f>F279-H279</f>
        <v>0</v>
      </c>
    </row>
    <row r="280" spans="2:11" ht="11.25">
      <c r="B280" s="52" t="s">
        <v>66</v>
      </c>
      <c r="D280" s="50">
        <v>37000</v>
      </c>
      <c r="E280" s="50">
        <v>45000</v>
      </c>
      <c r="F280" s="50">
        <f>D280+E280</f>
        <v>0</v>
      </c>
      <c r="H280" s="50">
        <v>29000</v>
      </c>
      <c r="J280" s="50">
        <v>29000</v>
      </c>
      <c r="K280" s="50">
        <f>F280-H280</f>
        <v>0</v>
      </c>
    </row>
    <row r="281" spans="2:11" ht="11.25">
      <c r="B281" s="52" t="s">
        <v>21</v>
      </c>
      <c r="D281" s="50">
        <v>0</v>
      </c>
      <c r="E281" s="50">
        <v>20000</v>
      </c>
      <c r="F281" s="50">
        <f>D281+E281</f>
        <v>0</v>
      </c>
      <c r="H281" s="50">
        <v>14500</v>
      </c>
      <c r="J281" s="50">
        <v>14500</v>
      </c>
      <c r="K281" s="50">
        <f>F281-H281</f>
        <v>0</v>
      </c>
    </row>
    <row r="282" spans="2:11" ht="11.25">
      <c r="B282" s="53" t="s">
        <v>68</v>
      </c>
      <c r="D282" s="51">
        <v>0</v>
      </c>
      <c r="E282" s="51">
        <v>20000</v>
      </c>
      <c r="F282" s="51">
        <f>D282+E282</f>
        <v>0</v>
      </c>
      <c r="H282" s="51">
        <v>14500</v>
      </c>
      <c r="J282" s="51">
        <v>14500</v>
      </c>
      <c r="K282" s="51">
        <f>F282-H282</f>
        <v>0</v>
      </c>
    </row>
    <row r="283" spans="2:11" ht="11.25">
      <c r="B283" s="52" t="s">
        <v>32</v>
      </c>
      <c r="D283" s="50">
        <v>37000</v>
      </c>
      <c r="E283" s="50">
        <v>25000</v>
      </c>
      <c r="F283" s="50">
        <f>D283+E283</f>
        <v>0</v>
      </c>
      <c r="H283" s="50">
        <v>14500</v>
      </c>
      <c r="J283" s="50">
        <v>14500</v>
      </c>
      <c r="K283" s="50">
        <f>F283-H283</f>
        <v>0</v>
      </c>
    </row>
    <row r="284" spans="2:11" ht="11.25">
      <c r="B284" s="53" t="s">
        <v>148</v>
      </c>
      <c r="D284" s="51">
        <v>14000</v>
      </c>
      <c r="E284" s="51">
        <v>0</v>
      </c>
      <c r="F284" s="51">
        <f>D284+E284</f>
        <v>0</v>
      </c>
      <c r="H284" s="51">
        <v>0</v>
      </c>
      <c r="J284" s="51">
        <v>0</v>
      </c>
      <c r="K284" s="51">
        <f>F284-H284</f>
        <v>0</v>
      </c>
    </row>
    <row r="285" spans="2:11" ht="11.25">
      <c r="B285" s="53" t="s">
        <v>70</v>
      </c>
      <c r="D285" s="51">
        <v>9500</v>
      </c>
      <c r="E285" s="51">
        <v>25000</v>
      </c>
      <c r="F285" s="51">
        <f>D285+E285</f>
        <v>0</v>
      </c>
      <c r="H285" s="51">
        <v>14500</v>
      </c>
      <c r="J285" s="51">
        <v>14500</v>
      </c>
      <c r="K285" s="51">
        <f>F285-H285</f>
        <v>0</v>
      </c>
    </row>
    <row r="286" spans="2:11" ht="11.25">
      <c r="B286" s="53" t="s">
        <v>149</v>
      </c>
      <c r="D286" s="51">
        <v>13500</v>
      </c>
      <c r="E286" s="51">
        <v>0</v>
      </c>
      <c r="F286" s="51">
        <f>D286+E286</f>
        <v>0</v>
      </c>
      <c r="H286" s="51">
        <v>0</v>
      </c>
      <c r="J286" s="51">
        <v>0</v>
      </c>
      <c r="K286" s="51">
        <f>F286-H286</f>
        <v>0</v>
      </c>
    </row>
    <row r="287" spans="2:11" ht="11.25">
      <c r="B287" s="52" t="s">
        <v>71</v>
      </c>
      <c r="D287" s="50">
        <v>7000</v>
      </c>
      <c r="E287" s="50">
        <v>8000</v>
      </c>
      <c r="F287" s="50">
        <f>D287+E287</f>
        <v>0</v>
      </c>
      <c r="H287" s="50">
        <v>5194.02</v>
      </c>
      <c r="J287" s="50">
        <v>5194.02</v>
      </c>
      <c r="K287" s="50">
        <f>F287-H287</f>
        <v>0</v>
      </c>
    </row>
    <row r="288" spans="2:11" ht="11.25">
      <c r="B288" s="52" t="s">
        <v>21</v>
      </c>
      <c r="D288" s="50">
        <v>0</v>
      </c>
      <c r="E288" s="50">
        <v>8000</v>
      </c>
      <c r="F288" s="50">
        <f>D288+E288</f>
        <v>0</v>
      </c>
      <c r="H288" s="50">
        <v>5194.02</v>
      </c>
      <c r="J288" s="50">
        <v>5194.02</v>
      </c>
      <c r="K288" s="50">
        <f>F288-H288</f>
        <v>0</v>
      </c>
    </row>
    <row r="289" spans="2:11" ht="11.25">
      <c r="B289" s="53" t="s">
        <v>150</v>
      </c>
      <c r="D289" s="51">
        <v>0</v>
      </c>
      <c r="E289" s="51">
        <v>8000</v>
      </c>
      <c r="F289" s="51">
        <f>D289+E289</f>
        <v>0</v>
      </c>
      <c r="H289" s="51">
        <v>5194.02</v>
      </c>
      <c r="J289" s="51">
        <v>5194.02</v>
      </c>
      <c r="K289" s="51">
        <f>F289-H289</f>
        <v>0</v>
      </c>
    </row>
    <row r="290" spans="2:11" ht="11.25">
      <c r="B290" s="52" t="s">
        <v>32</v>
      </c>
      <c r="D290" s="50">
        <v>7000</v>
      </c>
      <c r="E290" s="50">
        <v>0</v>
      </c>
      <c r="F290" s="50">
        <f>D290+E290</f>
        <v>0</v>
      </c>
      <c r="H290" s="50">
        <v>0</v>
      </c>
      <c r="J290" s="50">
        <v>0</v>
      </c>
      <c r="K290" s="50">
        <f>F290-H290</f>
        <v>0</v>
      </c>
    </row>
    <row r="291" spans="2:11" ht="11.25">
      <c r="B291" s="53" t="s">
        <v>151</v>
      </c>
      <c r="D291" s="51">
        <v>7000</v>
      </c>
      <c r="E291" s="51">
        <v>0</v>
      </c>
      <c r="F291" s="51">
        <f>D291+E291</f>
        <v>0</v>
      </c>
      <c r="H291" s="51">
        <v>0</v>
      </c>
      <c r="J291" s="51">
        <v>0</v>
      </c>
      <c r="K291" s="51">
        <f>F291-H291</f>
        <v>0</v>
      </c>
    </row>
    <row r="292" spans="2:11" ht="11.25">
      <c r="B292" s="52" t="s">
        <v>73</v>
      </c>
      <c r="D292" s="50">
        <v>11000</v>
      </c>
      <c r="E292" s="50">
        <v>0</v>
      </c>
      <c r="F292" s="50">
        <f>D292+E292</f>
        <v>0</v>
      </c>
      <c r="H292" s="50">
        <v>0</v>
      </c>
      <c r="J292" s="50">
        <v>0</v>
      </c>
      <c r="K292" s="50">
        <f>F292-H292</f>
        <v>0</v>
      </c>
    </row>
    <row r="293" spans="2:11" ht="11.25">
      <c r="B293" s="52" t="s">
        <v>21</v>
      </c>
      <c r="D293" s="50">
        <v>11000</v>
      </c>
      <c r="E293" s="50">
        <v>0</v>
      </c>
      <c r="F293" s="50">
        <f>D293+E293</f>
        <v>0</v>
      </c>
      <c r="H293" s="50">
        <v>0</v>
      </c>
      <c r="J293" s="50">
        <v>0</v>
      </c>
      <c r="K293" s="50">
        <f>F293-H293</f>
        <v>0</v>
      </c>
    </row>
    <row r="294" spans="2:11" ht="11.25">
      <c r="B294" s="53" t="s">
        <v>75</v>
      </c>
      <c r="D294" s="51">
        <v>11000</v>
      </c>
      <c r="E294" s="51">
        <v>0</v>
      </c>
      <c r="F294" s="51">
        <f>D294+E294</f>
        <v>0</v>
      </c>
      <c r="H294" s="51">
        <v>0</v>
      </c>
      <c r="J294" s="51">
        <v>0</v>
      </c>
      <c r="K294" s="51">
        <f>F294-H294</f>
        <v>0</v>
      </c>
    </row>
    <row r="295" spans="2:11" ht="11.25">
      <c r="B295" s="52" t="s">
        <v>79</v>
      </c>
      <c r="D295" s="50">
        <v>3000</v>
      </c>
      <c r="E295" s="50">
        <v>0</v>
      </c>
      <c r="F295" s="50">
        <f>D295+E295</f>
        <v>0</v>
      </c>
      <c r="H295" s="50">
        <v>0</v>
      </c>
      <c r="J295" s="50">
        <v>0</v>
      </c>
      <c r="K295" s="50">
        <f>F295-H295</f>
        <v>0</v>
      </c>
    </row>
    <row r="296" spans="2:11" ht="11.25">
      <c r="B296" s="52" t="s">
        <v>80</v>
      </c>
      <c r="D296" s="50">
        <v>3000</v>
      </c>
      <c r="E296" s="50">
        <v>0</v>
      </c>
      <c r="F296" s="50">
        <f>D296+E296</f>
        <v>0</v>
      </c>
      <c r="H296" s="50">
        <v>0</v>
      </c>
      <c r="J296" s="50">
        <v>0</v>
      </c>
      <c r="K296" s="50">
        <f>F296-H296</f>
        <v>0</v>
      </c>
    </row>
    <row r="297" spans="2:11" ht="11.25">
      <c r="B297" s="52" t="s">
        <v>32</v>
      </c>
      <c r="D297" s="50">
        <v>3000</v>
      </c>
      <c r="E297" s="50">
        <v>0</v>
      </c>
      <c r="F297" s="50">
        <f>D297+E297</f>
        <v>0</v>
      </c>
      <c r="H297" s="50">
        <v>0</v>
      </c>
      <c r="J297" s="50">
        <v>0</v>
      </c>
      <c r="K297" s="50">
        <f>F297-H297</f>
        <v>0</v>
      </c>
    </row>
    <row r="298" spans="2:11" ht="11.25">
      <c r="B298" s="53" t="s">
        <v>82</v>
      </c>
      <c r="D298" s="51">
        <v>3000</v>
      </c>
      <c r="E298" s="51">
        <v>0</v>
      </c>
      <c r="F298" s="51">
        <f>D298+E298</f>
        <v>0</v>
      </c>
      <c r="H298" s="51">
        <v>0</v>
      </c>
      <c r="J298" s="51">
        <v>0</v>
      </c>
      <c r="K298" s="51">
        <f>F298-H298</f>
        <v>0</v>
      </c>
    </row>
    <row r="299" spans="2:11" ht="11.25">
      <c r="B299" s="52" t="s">
        <v>33</v>
      </c>
      <c r="D299" s="50">
        <v>8100</v>
      </c>
      <c r="E299" s="50">
        <v>10000</v>
      </c>
      <c r="F299" s="50">
        <f>D299+E299</f>
        <v>0</v>
      </c>
      <c r="H299" s="50">
        <v>4118.15</v>
      </c>
      <c r="J299" s="50">
        <v>4118.15</v>
      </c>
      <c r="K299" s="50">
        <f>F299-H299</f>
        <v>0</v>
      </c>
    </row>
    <row r="300" spans="2:11" ht="11.25">
      <c r="B300" s="52" t="s">
        <v>86</v>
      </c>
      <c r="D300" s="50">
        <v>8000</v>
      </c>
      <c r="E300" s="50">
        <v>10000</v>
      </c>
      <c r="F300" s="50">
        <f>D300+E300</f>
        <v>0</v>
      </c>
      <c r="H300" s="50">
        <v>4083.15</v>
      </c>
      <c r="J300" s="50">
        <v>4083.15</v>
      </c>
      <c r="K300" s="50">
        <f>F300-H300</f>
        <v>0</v>
      </c>
    </row>
    <row r="301" spans="2:11" ht="11.25">
      <c r="B301" s="52" t="s">
        <v>21</v>
      </c>
      <c r="D301" s="50">
        <v>0</v>
      </c>
      <c r="E301" s="50">
        <v>10000</v>
      </c>
      <c r="F301" s="50">
        <f>D301+E301</f>
        <v>0</v>
      </c>
      <c r="H301" s="50">
        <v>4083.15</v>
      </c>
      <c r="J301" s="50">
        <v>4083.15</v>
      </c>
      <c r="K301" s="50">
        <f>F301-H301</f>
        <v>0</v>
      </c>
    </row>
    <row r="302" spans="2:11" ht="11.25">
      <c r="B302" s="53" t="s">
        <v>87</v>
      </c>
      <c r="D302" s="51">
        <v>0</v>
      </c>
      <c r="E302" s="51">
        <v>10000</v>
      </c>
      <c r="F302" s="51">
        <f>D302+E302</f>
        <v>0</v>
      </c>
      <c r="H302" s="51">
        <v>4083.15</v>
      </c>
      <c r="J302" s="51">
        <v>4083.15</v>
      </c>
      <c r="K302" s="51">
        <f>F302-H302</f>
        <v>0</v>
      </c>
    </row>
    <row r="303" spans="2:11" ht="11.25">
      <c r="B303" s="52" t="s">
        <v>32</v>
      </c>
      <c r="D303" s="50">
        <v>8000</v>
      </c>
      <c r="E303" s="50">
        <v>0</v>
      </c>
      <c r="F303" s="50">
        <f>D303+E303</f>
        <v>0</v>
      </c>
      <c r="H303" s="50">
        <v>0</v>
      </c>
      <c r="J303" s="50">
        <v>0</v>
      </c>
      <c r="K303" s="50">
        <f>F303-H303</f>
        <v>0</v>
      </c>
    </row>
    <row r="304" spans="2:11" ht="11.25">
      <c r="B304" s="53" t="s">
        <v>87</v>
      </c>
      <c r="D304" s="51">
        <v>8000</v>
      </c>
      <c r="E304" s="51">
        <v>0</v>
      </c>
      <c r="F304" s="51">
        <f>D304+E304</f>
        <v>0</v>
      </c>
      <c r="H304" s="51">
        <v>0</v>
      </c>
      <c r="J304" s="51">
        <v>0</v>
      </c>
      <c r="K304" s="51">
        <f>F304-H304</f>
        <v>0</v>
      </c>
    </row>
    <row r="305" spans="2:11" ht="11.25">
      <c r="B305" s="52" t="s">
        <v>90</v>
      </c>
      <c r="D305" s="50">
        <v>100</v>
      </c>
      <c r="E305" s="50">
        <v>0</v>
      </c>
      <c r="F305" s="50">
        <f>D305+E305</f>
        <v>0</v>
      </c>
      <c r="H305" s="50">
        <v>35</v>
      </c>
      <c r="J305" s="50">
        <v>35</v>
      </c>
      <c r="K305" s="50">
        <f>F305-H305</f>
        <v>0</v>
      </c>
    </row>
    <row r="306" spans="2:11" ht="11.25">
      <c r="B306" s="52" t="s">
        <v>21</v>
      </c>
      <c r="D306" s="50">
        <v>100</v>
      </c>
      <c r="E306" s="50">
        <v>0</v>
      </c>
      <c r="F306" s="50">
        <f>D306+E306</f>
        <v>0</v>
      </c>
      <c r="H306" s="50">
        <v>35</v>
      </c>
      <c r="J306" s="50">
        <v>35</v>
      </c>
      <c r="K306" s="50">
        <f>F306-H306</f>
        <v>0</v>
      </c>
    </row>
    <row r="307" spans="2:11" ht="11.25">
      <c r="B307" s="53" t="s">
        <v>94</v>
      </c>
      <c r="D307" s="51">
        <v>100</v>
      </c>
      <c r="E307" s="51">
        <v>0</v>
      </c>
      <c r="F307" s="51">
        <f>D307+E307</f>
        <v>0</v>
      </c>
      <c r="H307" s="51">
        <v>35</v>
      </c>
      <c r="J307" s="51">
        <v>35</v>
      </c>
      <c r="K307" s="51">
        <f>F307-H307</f>
        <v>0</v>
      </c>
    </row>
    <row r="308" spans="2:11" ht="11.25">
      <c r="B308" s="52" t="s">
        <v>99</v>
      </c>
      <c r="D308" s="50">
        <v>1000</v>
      </c>
      <c r="E308" s="50">
        <v>10000</v>
      </c>
      <c r="F308" s="50">
        <f>D308+E308</f>
        <v>0</v>
      </c>
      <c r="H308" s="50">
        <v>3500.95</v>
      </c>
      <c r="J308" s="50">
        <v>3500.95</v>
      </c>
      <c r="K308" s="50">
        <f>F308-H308</f>
        <v>0</v>
      </c>
    </row>
    <row r="309" spans="2:11" ht="11.25">
      <c r="B309" s="52" t="s">
        <v>100</v>
      </c>
      <c r="D309" s="50">
        <v>1000</v>
      </c>
      <c r="E309" s="50">
        <v>10000</v>
      </c>
      <c r="F309" s="50">
        <f>D309+E309</f>
        <v>0</v>
      </c>
      <c r="H309" s="50">
        <v>3500.95</v>
      </c>
      <c r="J309" s="50">
        <v>3500.95</v>
      </c>
      <c r="K309" s="50">
        <f>F309-H309</f>
        <v>0</v>
      </c>
    </row>
    <row r="310" spans="2:11" ht="11.25">
      <c r="B310" s="52" t="s">
        <v>21</v>
      </c>
      <c r="D310" s="50">
        <v>0</v>
      </c>
      <c r="E310" s="50">
        <v>10000</v>
      </c>
      <c r="F310" s="50">
        <f>D310+E310</f>
        <v>0</v>
      </c>
      <c r="H310" s="50">
        <v>3500.95</v>
      </c>
      <c r="J310" s="50">
        <v>3500.95</v>
      </c>
      <c r="K310" s="50">
        <f>F310-H310</f>
        <v>0</v>
      </c>
    </row>
    <row r="311" spans="2:11" ht="11.25">
      <c r="B311" s="53" t="s">
        <v>101</v>
      </c>
      <c r="D311" s="51">
        <v>0</v>
      </c>
      <c r="E311" s="51">
        <v>10000</v>
      </c>
      <c r="F311" s="51">
        <f>D311+E311</f>
        <v>0</v>
      </c>
      <c r="H311" s="51">
        <v>3500.95</v>
      </c>
      <c r="J311" s="51">
        <v>3500.95</v>
      </c>
      <c r="K311" s="51">
        <f>F311-H311</f>
        <v>0</v>
      </c>
    </row>
    <row r="312" spans="2:11" ht="11.25">
      <c r="B312" s="52" t="s">
        <v>32</v>
      </c>
      <c r="D312" s="50">
        <v>1000</v>
      </c>
      <c r="E312" s="50">
        <v>0</v>
      </c>
      <c r="F312" s="50">
        <f>D312+E312</f>
        <v>0</v>
      </c>
      <c r="H312" s="50">
        <v>0</v>
      </c>
      <c r="J312" s="50">
        <v>0</v>
      </c>
      <c r="K312" s="50">
        <f>F312-H312</f>
        <v>0</v>
      </c>
    </row>
    <row r="313" spans="2:11" ht="11.25">
      <c r="B313" s="53" t="s">
        <v>101</v>
      </c>
      <c r="D313" s="51">
        <v>1000</v>
      </c>
      <c r="E313" s="51">
        <v>0</v>
      </c>
      <c r="F313" s="51">
        <f>D313+E313</f>
        <v>0</v>
      </c>
      <c r="H313" s="51">
        <v>0</v>
      </c>
      <c r="J313" s="51">
        <v>0</v>
      </c>
      <c r="K313" s="51">
        <f>F313-H313</f>
        <v>0</v>
      </c>
    </row>
    <row r="314" spans="2:11" ht="11.25">
      <c r="B314" s="52" t="s">
        <v>111</v>
      </c>
      <c r="D314" s="50">
        <v>1000</v>
      </c>
      <c r="E314" s="50">
        <v>0</v>
      </c>
      <c r="F314" s="50">
        <f>D314+E314</f>
        <v>0</v>
      </c>
      <c r="H314" s="50">
        <v>0</v>
      </c>
      <c r="J314" s="50">
        <v>0</v>
      </c>
      <c r="K314" s="50">
        <f>F314-H314</f>
        <v>0</v>
      </c>
    </row>
    <row r="315" spans="2:11" ht="11.25">
      <c r="B315" s="52" t="s">
        <v>112</v>
      </c>
      <c r="D315" s="50">
        <v>1000</v>
      </c>
      <c r="E315" s="50">
        <v>0</v>
      </c>
      <c r="F315" s="50">
        <f>D315+E315</f>
        <v>0</v>
      </c>
      <c r="H315" s="50">
        <v>0</v>
      </c>
      <c r="J315" s="50">
        <v>0</v>
      </c>
      <c r="K315" s="50">
        <f>F315-H315</f>
        <v>0</v>
      </c>
    </row>
    <row r="316" spans="2:11" ht="11.25">
      <c r="B316" s="52" t="s">
        <v>32</v>
      </c>
      <c r="D316" s="50">
        <v>1000</v>
      </c>
      <c r="E316" s="50">
        <v>0</v>
      </c>
      <c r="F316" s="50">
        <f>D316+E316</f>
        <v>0</v>
      </c>
      <c r="H316" s="50">
        <v>0</v>
      </c>
      <c r="J316" s="50">
        <v>0</v>
      </c>
      <c r="K316" s="50">
        <f>F316-H316</f>
        <v>0</v>
      </c>
    </row>
    <row r="317" spans="2:11" ht="11.25">
      <c r="B317" s="53" t="s">
        <v>113</v>
      </c>
      <c r="D317" s="51">
        <v>1000</v>
      </c>
      <c r="E317" s="51">
        <v>0</v>
      </c>
      <c r="F317" s="51">
        <f>D317+E317</f>
        <v>0</v>
      </c>
      <c r="H317" s="51">
        <v>0</v>
      </c>
      <c r="J317" s="51">
        <v>0</v>
      </c>
      <c r="K317" s="51">
        <f>F317-H317</f>
        <v>0</v>
      </c>
    </row>
    <row r="318" spans="2:11" ht="11.25">
      <c r="B318" s="52" t="s">
        <v>36</v>
      </c>
      <c r="D318" s="50">
        <v>404720.69</v>
      </c>
      <c r="E318" s="50">
        <v>82507.31</v>
      </c>
      <c r="F318" s="50">
        <f>D318+E318</f>
        <v>0</v>
      </c>
      <c r="H318" s="50">
        <v>155147.94</v>
      </c>
      <c r="J318" s="50">
        <v>155147.94</v>
      </c>
      <c r="K318" s="50">
        <f>F318-H318</f>
        <v>0</v>
      </c>
    </row>
    <row r="319" spans="2:11" ht="11.25">
      <c r="B319" s="52" t="s">
        <v>114</v>
      </c>
      <c r="D319" s="50">
        <v>0</v>
      </c>
      <c r="E319" s="50">
        <v>6000</v>
      </c>
      <c r="F319" s="50">
        <f>D319+E319</f>
        <v>0</v>
      </c>
      <c r="H319" s="50">
        <v>3600.01</v>
      </c>
      <c r="J319" s="50">
        <v>3600.01</v>
      </c>
      <c r="K319" s="50">
        <f>F319-H319</f>
        <v>0</v>
      </c>
    </row>
    <row r="320" spans="2:11" ht="11.25">
      <c r="B320" s="52" t="s">
        <v>152</v>
      </c>
      <c r="D320" s="50">
        <v>0</v>
      </c>
      <c r="E320" s="50">
        <v>6000</v>
      </c>
      <c r="F320" s="50">
        <f>D320+E320</f>
        <v>0</v>
      </c>
      <c r="H320" s="50">
        <v>3600.01</v>
      </c>
      <c r="J320" s="50">
        <v>3600.01</v>
      </c>
      <c r="K320" s="50">
        <f>F320-H320</f>
        <v>0</v>
      </c>
    </row>
    <row r="321" spans="2:11" ht="11.25">
      <c r="B321" s="52" t="s">
        <v>21</v>
      </c>
      <c r="D321" s="50">
        <v>0</v>
      </c>
      <c r="E321" s="50">
        <v>6000</v>
      </c>
      <c r="F321" s="50">
        <f>D321+E321</f>
        <v>0</v>
      </c>
      <c r="H321" s="50">
        <v>3600.01</v>
      </c>
      <c r="J321" s="50">
        <v>3600.01</v>
      </c>
      <c r="K321" s="50">
        <f>F321-H321</f>
        <v>0</v>
      </c>
    </row>
    <row r="322" spans="2:11" ht="11.25">
      <c r="B322" s="53" t="s">
        <v>153</v>
      </c>
      <c r="D322" s="51">
        <v>0</v>
      </c>
      <c r="E322" s="51">
        <v>6000</v>
      </c>
      <c r="F322" s="51">
        <f>D322+E322</f>
        <v>0</v>
      </c>
      <c r="H322" s="51">
        <v>3600.01</v>
      </c>
      <c r="J322" s="51">
        <v>3600.01</v>
      </c>
      <c r="K322" s="51">
        <f>F322-H322</f>
        <v>0</v>
      </c>
    </row>
    <row r="323" spans="2:11" ht="11.25">
      <c r="B323" s="52" t="s">
        <v>119</v>
      </c>
      <c r="D323" s="50">
        <v>0</v>
      </c>
      <c r="E323" s="50">
        <v>10000</v>
      </c>
      <c r="F323" s="50">
        <f>D323+E323</f>
        <v>0</v>
      </c>
      <c r="H323" s="50">
        <v>9280</v>
      </c>
      <c r="J323" s="50">
        <v>9280</v>
      </c>
      <c r="K323" s="50">
        <f>F323-H323</f>
        <v>0</v>
      </c>
    </row>
    <row r="324" spans="2:11" ht="11.25">
      <c r="B324" s="52" t="s">
        <v>122</v>
      </c>
      <c r="D324" s="50">
        <v>0</v>
      </c>
      <c r="E324" s="50">
        <v>10000</v>
      </c>
      <c r="F324" s="50">
        <f>D324+E324</f>
        <v>0</v>
      </c>
      <c r="H324" s="50">
        <v>9280</v>
      </c>
      <c r="J324" s="50">
        <v>9280</v>
      </c>
      <c r="K324" s="50">
        <f>F324-H324</f>
        <v>0</v>
      </c>
    </row>
    <row r="325" spans="2:11" ht="11.25">
      <c r="B325" s="52" t="s">
        <v>21</v>
      </c>
      <c r="D325" s="50">
        <v>0</v>
      </c>
      <c r="E325" s="50">
        <v>10000</v>
      </c>
      <c r="F325" s="50">
        <f>D325+E325</f>
        <v>0</v>
      </c>
      <c r="H325" s="50">
        <v>9280</v>
      </c>
      <c r="J325" s="50">
        <v>9280</v>
      </c>
      <c r="K325" s="50">
        <f>F325-H325</f>
        <v>0</v>
      </c>
    </row>
    <row r="326" spans="2:11" ht="11.25">
      <c r="B326" s="52" t="s">
        <v>123</v>
      </c>
      <c r="D326" s="50">
        <v>0</v>
      </c>
      <c r="E326" s="50">
        <v>10000</v>
      </c>
      <c r="F326" s="50">
        <f>D326+E326</f>
        <v>0</v>
      </c>
      <c r="H326" s="50">
        <v>9280</v>
      </c>
      <c r="J326" s="50">
        <v>9280</v>
      </c>
      <c r="K326" s="50">
        <f>F326-H326</f>
        <v>0</v>
      </c>
    </row>
    <row r="327" spans="2:11" ht="11.25">
      <c r="B327" s="53" t="s">
        <v>125</v>
      </c>
      <c r="D327" s="51">
        <v>0</v>
      </c>
      <c r="E327" s="51">
        <v>10000</v>
      </c>
      <c r="F327" s="51">
        <f>D327+E327</f>
        <v>0</v>
      </c>
      <c r="H327" s="51">
        <v>9280</v>
      </c>
      <c r="J327" s="51">
        <v>9280</v>
      </c>
      <c r="K327" s="51">
        <f>F327-H327</f>
        <v>0</v>
      </c>
    </row>
    <row r="328" spans="2:11" ht="11.25">
      <c r="B328" s="52" t="s">
        <v>154</v>
      </c>
      <c r="D328" s="50">
        <v>0</v>
      </c>
      <c r="E328" s="50">
        <v>5000</v>
      </c>
      <c r="F328" s="50">
        <f>D328+E328</f>
        <v>0</v>
      </c>
      <c r="H328" s="50">
        <v>3762.06</v>
      </c>
      <c r="J328" s="50">
        <v>3762.06</v>
      </c>
      <c r="K328" s="50">
        <f>F328-H328</f>
        <v>0</v>
      </c>
    </row>
    <row r="329" spans="2:11" ht="11.25">
      <c r="B329" s="52" t="s">
        <v>155</v>
      </c>
      <c r="D329" s="50">
        <v>0</v>
      </c>
      <c r="E329" s="50">
        <v>5000</v>
      </c>
      <c r="F329" s="50">
        <f>D329+E329</f>
        <v>0</v>
      </c>
      <c r="H329" s="50">
        <v>3762.06</v>
      </c>
      <c r="J329" s="50">
        <v>3762.06</v>
      </c>
      <c r="K329" s="50">
        <f>F329-H329</f>
        <v>0</v>
      </c>
    </row>
    <row r="330" spans="2:11" ht="11.25">
      <c r="B330" s="52" t="s">
        <v>21</v>
      </c>
      <c r="D330" s="50">
        <v>0</v>
      </c>
      <c r="E330" s="50">
        <v>5000</v>
      </c>
      <c r="F330" s="50">
        <f>D330+E330</f>
        <v>0</v>
      </c>
      <c r="H330" s="50">
        <v>3762.06</v>
      </c>
      <c r="J330" s="50">
        <v>3762.06</v>
      </c>
      <c r="K330" s="50">
        <f>F330-H330</f>
        <v>0</v>
      </c>
    </row>
    <row r="331" spans="2:11" ht="11.25">
      <c r="B331" s="53" t="s">
        <v>156</v>
      </c>
      <c r="D331" s="51">
        <v>0</v>
      </c>
      <c r="E331" s="51">
        <v>5000</v>
      </c>
      <c r="F331" s="51">
        <f>D331+E331</f>
        <v>0</v>
      </c>
      <c r="H331" s="51">
        <v>3762.06</v>
      </c>
      <c r="J331" s="51">
        <v>3762.06</v>
      </c>
      <c r="K331" s="51">
        <f>F331-H331</f>
        <v>0</v>
      </c>
    </row>
    <row r="332" spans="2:11" ht="11.25">
      <c r="B332" s="52" t="s">
        <v>157</v>
      </c>
      <c r="D332" s="50">
        <v>1000</v>
      </c>
      <c r="E332" s="50">
        <v>0</v>
      </c>
      <c r="F332" s="50">
        <f>D332+E332</f>
        <v>0</v>
      </c>
      <c r="H332" s="50">
        <v>0</v>
      </c>
      <c r="J332" s="50">
        <v>0</v>
      </c>
      <c r="K332" s="50">
        <f>F332-H332</f>
        <v>0</v>
      </c>
    </row>
    <row r="333" spans="2:11" ht="11.25">
      <c r="B333" s="52" t="s">
        <v>158</v>
      </c>
      <c r="D333" s="50">
        <v>1000</v>
      </c>
      <c r="E333" s="50">
        <v>0</v>
      </c>
      <c r="F333" s="50">
        <f>D333+E333</f>
        <v>0</v>
      </c>
      <c r="H333" s="50">
        <v>0</v>
      </c>
      <c r="J333" s="50">
        <v>0</v>
      </c>
      <c r="K333" s="50">
        <f>F333-H333</f>
        <v>0</v>
      </c>
    </row>
    <row r="334" spans="2:11" ht="11.25">
      <c r="B334" s="52" t="s">
        <v>21</v>
      </c>
      <c r="D334" s="50">
        <v>1000</v>
      </c>
      <c r="E334" s="50">
        <v>0</v>
      </c>
      <c r="F334" s="50">
        <f>D334+E334</f>
        <v>0</v>
      </c>
      <c r="H334" s="50">
        <v>0</v>
      </c>
      <c r="J334" s="50">
        <v>0</v>
      </c>
      <c r="K334" s="50">
        <f>F334-H334</f>
        <v>0</v>
      </c>
    </row>
    <row r="335" spans="2:11" ht="11.25">
      <c r="B335" s="53" t="s">
        <v>159</v>
      </c>
      <c r="D335" s="51">
        <v>1000</v>
      </c>
      <c r="E335" s="51">
        <v>0</v>
      </c>
      <c r="F335" s="51">
        <f>D335+E335</f>
        <v>0</v>
      </c>
      <c r="H335" s="51">
        <v>0</v>
      </c>
      <c r="J335" s="51">
        <v>0</v>
      </c>
      <c r="K335" s="51">
        <f>F335-H335</f>
        <v>0</v>
      </c>
    </row>
    <row r="336" spans="2:11" ht="11.25">
      <c r="B336" s="52" t="s">
        <v>160</v>
      </c>
      <c r="D336" s="50">
        <v>387500</v>
      </c>
      <c r="E336" s="50">
        <v>76728</v>
      </c>
      <c r="F336" s="50">
        <f>D336+E336</f>
        <v>0</v>
      </c>
      <c r="H336" s="50">
        <v>138505.87</v>
      </c>
      <c r="J336" s="50">
        <v>138505.87</v>
      </c>
      <c r="K336" s="50">
        <f>F336-H336</f>
        <v>0</v>
      </c>
    </row>
    <row r="337" spans="2:11" ht="11.25">
      <c r="B337" s="52" t="s">
        <v>161</v>
      </c>
      <c r="D337" s="50">
        <v>352000</v>
      </c>
      <c r="E337" s="50">
        <v>45000</v>
      </c>
      <c r="F337" s="50">
        <f>D337+E337</f>
        <v>0</v>
      </c>
      <c r="H337" s="50">
        <v>79344</v>
      </c>
      <c r="J337" s="50">
        <v>79344</v>
      </c>
      <c r="K337" s="50">
        <f>F337-H337</f>
        <v>0</v>
      </c>
    </row>
    <row r="338" spans="2:11" ht="11.25">
      <c r="B338" s="52" t="s">
        <v>21</v>
      </c>
      <c r="D338" s="50">
        <v>352000</v>
      </c>
      <c r="E338" s="50">
        <v>0</v>
      </c>
      <c r="F338" s="50">
        <f>D338+E338</f>
        <v>0</v>
      </c>
      <c r="H338" s="50">
        <v>42456</v>
      </c>
      <c r="J338" s="50">
        <v>42456</v>
      </c>
      <c r="K338" s="50">
        <f>F338-H338</f>
        <v>0</v>
      </c>
    </row>
    <row r="339" spans="2:11" ht="11.25">
      <c r="B339" s="53" t="s">
        <v>162</v>
      </c>
      <c r="D339" s="51">
        <v>352000</v>
      </c>
      <c r="E339" s="51">
        <v>0</v>
      </c>
      <c r="F339" s="51">
        <f>D339+E339</f>
        <v>0</v>
      </c>
      <c r="H339" s="51">
        <v>42456</v>
      </c>
      <c r="J339" s="51">
        <v>42456</v>
      </c>
      <c r="K339" s="51">
        <f>F339-H339</f>
        <v>0</v>
      </c>
    </row>
    <row r="340" spans="2:11" ht="11.25">
      <c r="B340" s="52" t="s">
        <v>32</v>
      </c>
      <c r="D340" s="50">
        <v>0</v>
      </c>
      <c r="E340" s="50">
        <v>45000</v>
      </c>
      <c r="F340" s="50">
        <f>D340+E340</f>
        <v>0</v>
      </c>
      <c r="H340" s="50">
        <v>36888</v>
      </c>
      <c r="J340" s="50">
        <v>36888</v>
      </c>
      <c r="K340" s="50">
        <f>F340-H340</f>
        <v>0</v>
      </c>
    </row>
    <row r="341" spans="2:11" ht="11.25">
      <c r="B341" s="53" t="s">
        <v>162</v>
      </c>
      <c r="D341" s="51">
        <v>0</v>
      </c>
      <c r="E341" s="51">
        <v>45000</v>
      </c>
      <c r="F341" s="51">
        <f>D341+E341</f>
        <v>0</v>
      </c>
      <c r="H341" s="51">
        <v>36888</v>
      </c>
      <c r="J341" s="51">
        <v>36888</v>
      </c>
      <c r="K341" s="51">
        <f>F341-H341</f>
        <v>0</v>
      </c>
    </row>
    <row r="342" spans="2:11" ht="11.25">
      <c r="B342" s="52" t="s">
        <v>163</v>
      </c>
      <c r="D342" s="50">
        <v>0</v>
      </c>
      <c r="E342" s="50">
        <v>6728</v>
      </c>
      <c r="F342" s="50">
        <f>D342+E342</f>
        <v>0</v>
      </c>
      <c r="H342" s="50">
        <v>6728</v>
      </c>
      <c r="J342" s="50">
        <v>6728</v>
      </c>
      <c r="K342" s="50">
        <f>F342-H342</f>
        <v>0</v>
      </c>
    </row>
    <row r="343" spans="2:11" ht="11.25">
      <c r="B343" s="52" t="s">
        <v>32</v>
      </c>
      <c r="D343" s="50">
        <v>0</v>
      </c>
      <c r="E343" s="50">
        <v>6728</v>
      </c>
      <c r="F343" s="50">
        <f>D343+E343</f>
        <v>0</v>
      </c>
      <c r="H343" s="50">
        <v>6728</v>
      </c>
      <c r="J343" s="50">
        <v>6728</v>
      </c>
      <c r="K343" s="50">
        <f>F343-H343</f>
        <v>0</v>
      </c>
    </row>
    <row r="344" spans="2:11" ht="11.25">
      <c r="B344" s="53" t="s">
        <v>164</v>
      </c>
      <c r="D344" s="51">
        <v>0</v>
      </c>
      <c r="E344" s="51">
        <v>6728</v>
      </c>
      <c r="F344" s="51">
        <f>D344+E344</f>
        <v>0</v>
      </c>
      <c r="H344" s="51">
        <v>6728</v>
      </c>
      <c r="J344" s="51">
        <v>6728</v>
      </c>
      <c r="K344" s="51">
        <f>F344-H344</f>
        <v>0</v>
      </c>
    </row>
    <row r="345" spans="2:11" ht="11.25">
      <c r="B345" s="52" t="s">
        <v>165</v>
      </c>
      <c r="D345" s="50">
        <v>0</v>
      </c>
      <c r="E345" s="50">
        <v>25000</v>
      </c>
      <c r="F345" s="50">
        <f>D345+E345</f>
        <v>0</v>
      </c>
      <c r="H345" s="50">
        <v>18908</v>
      </c>
      <c r="J345" s="50">
        <v>18908</v>
      </c>
      <c r="K345" s="50">
        <f>F345-H345</f>
        <v>0</v>
      </c>
    </row>
    <row r="346" spans="2:11" ht="11.25">
      <c r="B346" s="52" t="s">
        <v>21</v>
      </c>
      <c r="D346" s="50">
        <v>0</v>
      </c>
      <c r="E346" s="50">
        <v>15000</v>
      </c>
      <c r="F346" s="50">
        <f>D346+E346</f>
        <v>0</v>
      </c>
      <c r="H346" s="50">
        <v>9280</v>
      </c>
      <c r="J346" s="50">
        <v>9280</v>
      </c>
      <c r="K346" s="50">
        <f>F346-H346</f>
        <v>0</v>
      </c>
    </row>
    <row r="347" spans="2:11" ht="11.25">
      <c r="B347" s="53" t="s">
        <v>166</v>
      </c>
      <c r="D347" s="51">
        <v>0</v>
      </c>
      <c r="E347" s="51">
        <v>15000</v>
      </c>
      <c r="F347" s="51">
        <f>D347+E347</f>
        <v>0</v>
      </c>
      <c r="H347" s="51">
        <v>9280</v>
      </c>
      <c r="J347" s="51">
        <v>9280</v>
      </c>
      <c r="K347" s="51">
        <f>F347-H347</f>
        <v>0</v>
      </c>
    </row>
    <row r="348" spans="2:11" ht="11.25">
      <c r="B348" s="52" t="s">
        <v>32</v>
      </c>
      <c r="D348" s="50">
        <v>0</v>
      </c>
      <c r="E348" s="50">
        <v>10000</v>
      </c>
      <c r="F348" s="50">
        <f>D348+E348</f>
        <v>0</v>
      </c>
      <c r="H348" s="50">
        <v>9628</v>
      </c>
      <c r="J348" s="50">
        <v>9628</v>
      </c>
      <c r="K348" s="50">
        <f>F348-H348</f>
        <v>0</v>
      </c>
    </row>
    <row r="349" spans="2:11" ht="11.25">
      <c r="B349" s="53" t="s">
        <v>167</v>
      </c>
      <c r="D349" s="51">
        <v>0</v>
      </c>
      <c r="E349" s="51">
        <v>10000</v>
      </c>
      <c r="F349" s="51">
        <f>D349+E349</f>
        <v>0</v>
      </c>
      <c r="H349" s="51">
        <v>9628</v>
      </c>
      <c r="J349" s="51">
        <v>9628</v>
      </c>
      <c r="K349" s="51">
        <f>F349-H349</f>
        <v>0</v>
      </c>
    </row>
    <row r="350" spans="2:11" ht="11.25">
      <c r="B350" s="52" t="s">
        <v>168</v>
      </c>
      <c r="D350" s="50">
        <v>35500</v>
      </c>
      <c r="E350" s="50">
        <v>0</v>
      </c>
      <c r="F350" s="50">
        <f>D350+E350</f>
        <v>0</v>
      </c>
      <c r="H350" s="50">
        <v>33525.87</v>
      </c>
      <c r="J350" s="50">
        <v>33525.87</v>
      </c>
      <c r="K350" s="50">
        <f>F350-H350</f>
        <v>0</v>
      </c>
    </row>
    <row r="351" spans="2:11" ht="11.25">
      <c r="B351" s="52" t="s">
        <v>21</v>
      </c>
      <c r="D351" s="50">
        <v>35500</v>
      </c>
      <c r="E351" s="50">
        <v>0</v>
      </c>
      <c r="F351" s="50">
        <f>D351+E351</f>
        <v>0</v>
      </c>
      <c r="H351" s="50">
        <v>33525.87</v>
      </c>
      <c r="J351" s="50">
        <v>33525.87</v>
      </c>
      <c r="K351" s="50">
        <f>F351-H351</f>
        <v>0</v>
      </c>
    </row>
    <row r="352" spans="2:11" ht="11.25">
      <c r="B352" s="53" t="s">
        <v>169</v>
      </c>
      <c r="D352" s="51">
        <v>35500</v>
      </c>
      <c r="E352" s="51">
        <v>0</v>
      </c>
      <c r="F352" s="51">
        <f>D352+E352</f>
        <v>0</v>
      </c>
      <c r="H352" s="51">
        <v>33525.87</v>
      </c>
      <c r="J352" s="51">
        <v>33525.87</v>
      </c>
      <c r="K352" s="51">
        <f>F352-H352</f>
        <v>0</v>
      </c>
    </row>
    <row r="353" spans="2:11" ht="11.25">
      <c r="B353" s="52" t="s">
        <v>37</v>
      </c>
      <c r="D353" s="50">
        <v>1000</v>
      </c>
      <c r="E353" s="50">
        <v>0</v>
      </c>
      <c r="F353" s="50">
        <f>D353+E353</f>
        <v>0</v>
      </c>
      <c r="H353" s="50">
        <v>0</v>
      </c>
      <c r="J353" s="50">
        <v>0</v>
      </c>
      <c r="K353" s="50">
        <f>F353-H353</f>
        <v>0</v>
      </c>
    </row>
    <row r="354" spans="2:11" ht="11.25">
      <c r="B354" s="52" t="s">
        <v>38</v>
      </c>
      <c r="D354" s="50">
        <v>1000</v>
      </c>
      <c r="E354" s="50">
        <v>0</v>
      </c>
      <c r="F354" s="50">
        <f>D354+E354</f>
        <v>0</v>
      </c>
      <c r="H354" s="50">
        <v>0</v>
      </c>
      <c r="J354" s="50">
        <v>0</v>
      </c>
      <c r="K354" s="50">
        <f>F354-H354</f>
        <v>0</v>
      </c>
    </row>
    <row r="355" spans="2:11" ht="11.25">
      <c r="B355" s="52" t="s">
        <v>32</v>
      </c>
      <c r="D355" s="50">
        <v>1000</v>
      </c>
      <c r="E355" s="50">
        <v>0</v>
      </c>
      <c r="F355" s="50">
        <f>D355+E355</f>
        <v>0</v>
      </c>
      <c r="H355" s="50">
        <v>0</v>
      </c>
      <c r="J355" s="50">
        <v>0</v>
      </c>
      <c r="K355" s="50">
        <f>F355-H355</f>
        <v>0</v>
      </c>
    </row>
    <row r="356" spans="2:11" ht="11.25">
      <c r="B356" s="53" t="s">
        <v>39</v>
      </c>
      <c r="D356" s="51">
        <v>1000</v>
      </c>
      <c r="E356" s="51">
        <v>0</v>
      </c>
      <c r="F356" s="51">
        <f>D356+E356</f>
        <v>0</v>
      </c>
      <c r="H356" s="51">
        <v>0</v>
      </c>
      <c r="J356" s="51">
        <v>0</v>
      </c>
      <c r="K356" s="51">
        <f>F356-H356</f>
        <v>0</v>
      </c>
    </row>
    <row r="357" spans="2:11" ht="11.25">
      <c r="B357" s="52" t="s">
        <v>41</v>
      </c>
      <c r="D357" s="50">
        <v>15220.69</v>
      </c>
      <c r="E357" s="50">
        <v>-15220.69</v>
      </c>
      <c r="F357" s="50">
        <f>D357+E357</f>
        <v>0</v>
      </c>
      <c r="H357" s="50">
        <v>0</v>
      </c>
      <c r="J357" s="50">
        <v>0</v>
      </c>
      <c r="K357" s="50">
        <f>F357-H357</f>
        <v>0</v>
      </c>
    </row>
    <row r="358" spans="2:11" ht="11.25">
      <c r="B358" s="52" t="s">
        <v>42</v>
      </c>
      <c r="D358" s="50">
        <v>15220.69</v>
      </c>
      <c r="E358" s="50">
        <v>-15220.69</v>
      </c>
      <c r="F358" s="50">
        <f>D358+E358</f>
        <v>0</v>
      </c>
      <c r="H358" s="50">
        <v>0</v>
      </c>
      <c r="J358" s="50">
        <v>0</v>
      </c>
      <c r="K358" s="50">
        <f>F358-H358</f>
        <v>0</v>
      </c>
    </row>
    <row r="359" spans="2:11" ht="11.25">
      <c r="B359" s="52" t="s">
        <v>21</v>
      </c>
      <c r="D359" s="50">
        <v>15220.69</v>
      </c>
      <c r="E359" s="50">
        <v>-15220.69</v>
      </c>
      <c r="F359" s="50">
        <f>D359+E359</f>
        <v>0</v>
      </c>
      <c r="H359" s="50">
        <v>0</v>
      </c>
      <c r="J359" s="50">
        <v>0</v>
      </c>
      <c r="K359" s="50">
        <f>F359-H359</f>
        <v>0</v>
      </c>
    </row>
    <row r="360" spans="2:11" ht="11.25">
      <c r="B360" s="53" t="s">
        <v>43</v>
      </c>
      <c r="D360" s="51">
        <v>10497.04</v>
      </c>
      <c r="E360" s="51">
        <v>-10497.04</v>
      </c>
      <c r="F360" s="51">
        <f>D360+E360</f>
        <v>0</v>
      </c>
      <c r="H360" s="51">
        <v>0</v>
      </c>
      <c r="J360" s="51">
        <v>0</v>
      </c>
      <c r="K360" s="51">
        <f>F360-H360</f>
        <v>0</v>
      </c>
    </row>
    <row r="361" spans="2:11" ht="11.25">
      <c r="B361" s="53" t="s">
        <v>44</v>
      </c>
      <c r="D361" s="51">
        <v>1574.55</v>
      </c>
      <c r="E361" s="51">
        <v>-1574.55</v>
      </c>
      <c r="F361" s="51">
        <f>D361+E361</f>
        <v>0</v>
      </c>
      <c r="H361" s="51">
        <v>0</v>
      </c>
      <c r="J361" s="51">
        <v>0</v>
      </c>
      <c r="K361" s="51">
        <f>F361-H361</f>
        <v>0</v>
      </c>
    </row>
    <row r="362" spans="2:11" ht="11.25">
      <c r="B362" s="53" t="s">
        <v>45</v>
      </c>
      <c r="D362" s="51">
        <v>1574.55</v>
      </c>
      <c r="E362" s="51">
        <v>-1574.55</v>
      </c>
      <c r="F362" s="51">
        <f>D362+E362</f>
        <v>0</v>
      </c>
      <c r="H362" s="51">
        <v>0</v>
      </c>
      <c r="J362" s="51">
        <v>0</v>
      </c>
      <c r="K362" s="51">
        <f>F362-H362</f>
        <v>0</v>
      </c>
    </row>
    <row r="363" spans="2:11" ht="11.25">
      <c r="B363" s="53" t="s">
        <v>46</v>
      </c>
      <c r="D363" s="51">
        <v>1574.55</v>
      </c>
      <c r="E363" s="51">
        <v>-1574.55</v>
      </c>
      <c r="F363" s="51">
        <f>D363+E363</f>
        <v>0</v>
      </c>
      <c r="H363" s="51">
        <v>0</v>
      </c>
      <c r="J363" s="51">
        <v>0</v>
      </c>
      <c r="K363" s="51">
        <f>F363-H363</f>
        <v>0</v>
      </c>
    </row>
    <row r="364" spans="2:11" ht="11.25">
      <c r="B364" s="52" t="s">
        <v>131</v>
      </c>
      <c r="D364" s="50">
        <v>3500</v>
      </c>
      <c r="E364" s="50">
        <v>0</v>
      </c>
      <c r="F364" s="50">
        <f>D364+E364</f>
        <v>0</v>
      </c>
      <c r="H364" s="50">
        <v>0</v>
      </c>
      <c r="J364" s="50">
        <v>0</v>
      </c>
      <c r="K364" s="50">
        <f>F364-H364</f>
        <v>0</v>
      </c>
    </row>
    <row r="365" spans="2:11" ht="11.25">
      <c r="B365" s="52" t="s">
        <v>132</v>
      </c>
      <c r="D365" s="50">
        <v>3500</v>
      </c>
      <c r="E365" s="50">
        <v>0</v>
      </c>
      <c r="F365" s="50">
        <f>D365+E365</f>
        <v>0</v>
      </c>
      <c r="H365" s="50">
        <v>0</v>
      </c>
      <c r="J365" s="50">
        <v>0</v>
      </c>
      <c r="K365" s="50">
        <f>F365-H365</f>
        <v>0</v>
      </c>
    </row>
    <row r="366" spans="2:11" ht="11.25">
      <c r="B366" s="52" t="s">
        <v>133</v>
      </c>
      <c r="D366" s="50">
        <v>3500</v>
      </c>
      <c r="E366" s="50">
        <v>0</v>
      </c>
      <c r="F366" s="50">
        <f>D366+E366</f>
        <v>0</v>
      </c>
      <c r="H366" s="50">
        <v>0</v>
      </c>
      <c r="J366" s="50">
        <v>0</v>
      </c>
      <c r="K366" s="50">
        <f>F366-H366</f>
        <v>0</v>
      </c>
    </row>
    <row r="367" spans="2:11" ht="11.25">
      <c r="B367" s="52" t="s">
        <v>32</v>
      </c>
      <c r="D367" s="50">
        <v>3500</v>
      </c>
      <c r="E367" s="50">
        <v>0</v>
      </c>
      <c r="F367" s="50">
        <f>D367+E367</f>
        <v>0</v>
      </c>
      <c r="H367" s="50">
        <v>0</v>
      </c>
      <c r="J367" s="50">
        <v>0</v>
      </c>
      <c r="K367" s="50">
        <f>F367-H367</f>
        <v>0</v>
      </c>
    </row>
    <row r="368" spans="2:11" ht="11.25">
      <c r="B368" s="53" t="s">
        <v>170</v>
      </c>
      <c r="D368" s="51">
        <v>3500</v>
      </c>
      <c r="E368" s="51">
        <v>0</v>
      </c>
      <c r="F368" s="51">
        <f>D368+E368</f>
        <v>0</v>
      </c>
      <c r="H368" s="51">
        <v>0</v>
      </c>
      <c r="J368" s="51">
        <v>0</v>
      </c>
      <c r="K368" s="51">
        <f>F368-H368</f>
        <v>0</v>
      </c>
    </row>
    <row r="369" spans="2:11" ht="11.25">
      <c r="B369" s="52" t="s">
        <v>171</v>
      </c>
      <c r="D369" s="50">
        <v>9020972.93</v>
      </c>
      <c r="E369" s="50">
        <v>2240604.16</v>
      </c>
      <c r="F369" s="50">
        <f>D369+E369</f>
        <v>0</v>
      </c>
      <c r="H369" s="50">
        <v>7727624.42</v>
      </c>
      <c r="J369" s="50">
        <v>7727624.42</v>
      </c>
      <c r="K369" s="50">
        <f>F369-H369</f>
        <v>0</v>
      </c>
    </row>
    <row r="370" spans="2:11" ht="11.25">
      <c r="B370" s="52" t="s">
        <v>16</v>
      </c>
      <c r="D370" s="50">
        <v>9020972.93</v>
      </c>
      <c r="E370" s="50">
        <v>2240604.16</v>
      </c>
      <c r="F370" s="50">
        <f>D370+E370</f>
        <v>0</v>
      </c>
      <c r="H370" s="50">
        <v>7727624.42</v>
      </c>
      <c r="J370" s="50">
        <v>7727624.42</v>
      </c>
      <c r="K370" s="50">
        <f>F370-H370</f>
        <v>0</v>
      </c>
    </row>
    <row r="371" spans="2:11" ht="11.25">
      <c r="B371" s="52" t="s">
        <v>17</v>
      </c>
      <c r="D371" s="50">
        <v>8922072.93</v>
      </c>
      <c r="E371" s="50">
        <v>2329504.16</v>
      </c>
      <c r="F371" s="50">
        <f>D371+E371</f>
        <v>0</v>
      </c>
      <c r="H371" s="50">
        <v>7727624.42</v>
      </c>
      <c r="J371" s="50">
        <v>7727624.42</v>
      </c>
      <c r="K371" s="50">
        <f>F371-H371</f>
        <v>0</v>
      </c>
    </row>
    <row r="372" spans="2:11" ht="11.25">
      <c r="B372" s="52" t="s">
        <v>18</v>
      </c>
      <c r="D372" s="50">
        <v>6254935.59</v>
      </c>
      <c r="E372" s="50">
        <v>15000</v>
      </c>
      <c r="F372" s="50">
        <f>D372+E372</f>
        <v>0</v>
      </c>
      <c r="H372" s="50">
        <v>4110051.24</v>
      </c>
      <c r="J372" s="50">
        <v>4110051.24</v>
      </c>
      <c r="K372" s="50">
        <f>F372-H372</f>
        <v>0</v>
      </c>
    </row>
    <row r="373" spans="2:11" ht="11.25">
      <c r="B373" s="52" t="s">
        <v>19</v>
      </c>
      <c r="D373" s="50">
        <v>5325425.28</v>
      </c>
      <c r="E373" s="50">
        <v>0</v>
      </c>
      <c r="F373" s="50">
        <f>D373+E373</f>
        <v>0</v>
      </c>
      <c r="H373" s="50">
        <v>3939086.57</v>
      </c>
      <c r="J373" s="50">
        <v>3939086.57</v>
      </c>
      <c r="K373" s="50">
        <f>F373-H373</f>
        <v>0</v>
      </c>
    </row>
    <row r="374" spans="2:11" ht="11.25">
      <c r="B374" s="52" t="s">
        <v>20</v>
      </c>
      <c r="D374" s="50">
        <v>5325425.28</v>
      </c>
      <c r="E374" s="50">
        <v>0</v>
      </c>
      <c r="F374" s="50">
        <f>D374+E374</f>
        <v>0</v>
      </c>
      <c r="H374" s="50">
        <v>3939086.57</v>
      </c>
      <c r="J374" s="50">
        <v>3939086.57</v>
      </c>
      <c r="K374" s="50">
        <f>F374-H374</f>
        <v>0</v>
      </c>
    </row>
    <row r="375" spans="2:11" ht="11.25">
      <c r="B375" s="52" t="s">
        <v>21</v>
      </c>
      <c r="D375" s="50">
        <v>5325425.28</v>
      </c>
      <c r="E375" s="50">
        <v>0</v>
      </c>
      <c r="F375" s="50">
        <f>D375+E375</f>
        <v>0</v>
      </c>
      <c r="H375" s="50">
        <v>3939086.57</v>
      </c>
      <c r="J375" s="50">
        <v>3939086.57</v>
      </c>
      <c r="K375" s="50">
        <f>F375-H375</f>
        <v>0</v>
      </c>
    </row>
    <row r="376" spans="2:11" ht="11.25">
      <c r="B376" s="53" t="s">
        <v>22</v>
      </c>
      <c r="D376" s="51">
        <v>5325425.28</v>
      </c>
      <c r="E376" s="51">
        <v>0</v>
      </c>
      <c r="F376" s="51">
        <f>D376+E376</f>
        <v>0</v>
      </c>
      <c r="H376" s="51">
        <v>3939086.57</v>
      </c>
      <c r="J376" s="51">
        <v>3939086.57</v>
      </c>
      <c r="K376" s="51">
        <f>F376-H376</f>
        <v>0</v>
      </c>
    </row>
    <row r="377" spans="2:11" ht="11.25">
      <c r="B377" s="52" t="s">
        <v>55</v>
      </c>
      <c r="D377" s="50">
        <v>121500</v>
      </c>
      <c r="E377" s="50">
        <v>15000</v>
      </c>
      <c r="F377" s="50">
        <f>D377+E377</f>
        <v>0</v>
      </c>
      <c r="H377" s="50">
        <v>123623</v>
      </c>
      <c r="J377" s="50">
        <v>123623</v>
      </c>
      <c r="K377" s="50">
        <f>F377-H377</f>
        <v>0</v>
      </c>
    </row>
    <row r="378" spans="2:11" ht="11.25">
      <c r="B378" s="52" t="s">
        <v>56</v>
      </c>
      <c r="D378" s="50">
        <v>121500</v>
      </c>
      <c r="E378" s="50">
        <v>15000</v>
      </c>
      <c r="F378" s="50">
        <f>D378+E378</f>
        <v>0</v>
      </c>
      <c r="H378" s="50">
        <v>123623</v>
      </c>
      <c r="J378" s="50">
        <v>123623</v>
      </c>
      <c r="K378" s="50">
        <f>F378-H378</f>
        <v>0</v>
      </c>
    </row>
    <row r="379" spans="2:11" ht="11.25">
      <c r="B379" s="52" t="s">
        <v>21</v>
      </c>
      <c r="D379" s="50">
        <v>121500</v>
      </c>
      <c r="E379" s="50">
        <v>15000</v>
      </c>
      <c r="F379" s="50">
        <f>D379+E379</f>
        <v>0</v>
      </c>
      <c r="H379" s="50">
        <v>123623</v>
      </c>
      <c r="J379" s="50">
        <v>123623</v>
      </c>
      <c r="K379" s="50">
        <f>F379-H379</f>
        <v>0</v>
      </c>
    </row>
    <row r="380" spans="2:11" ht="11.25">
      <c r="B380" s="53" t="s">
        <v>57</v>
      </c>
      <c r="D380" s="51">
        <v>121500</v>
      </c>
      <c r="E380" s="51">
        <v>15000</v>
      </c>
      <c r="F380" s="51">
        <f>D380+E380</f>
        <v>0</v>
      </c>
      <c r="H380" s="51">
        <v>123623</v>
      </c>
      <c r="J380" s="51">
        <v>123623</v>
      </c>
      <c r="K380" s="51">
        <f>F380-H380</f>
        <v>0</v>
      </c>
    </row>
    <row r="381" spans="2:11" ht="11.25">
      <c r="B381" s="52" t="s">
        <v>23</v>
      </c>
      <c r="D381" s="50">
        <v>808010.31</v>
      </c>
      <c r="E381" s="50">
        <v>0</v>
      </c>
      <c r="F381" s="50">
        <f>D381+E381</f>
        <v>0</v>
      </c>
      <c r="H381" s="50">
        <v>47341.67</v>
      </c>
      <c r="J381" s="50">
        <v>47341.67</v>
      </c>
      <c r="K381" s="50">
        <f>F381-H381</f>
        <v>0</v>
      </c>
    </row>
    <row r="382" spans="2:11" ht="11.25">
      <c r="B382" s="52" t="s">
        <v>24</v>
      </c>
      <c r="D382" s="50">
        <v>729510.31</v>
      </c>
      <c r="E382" s="50">
        <v>0</v>
      </c>
      <c r="F382" s="50">
        <f>D382+E382</f>
        <v>0</v>
      </c>
      <c r="H382" s="50">
        <v>13999.31</v>
      </c>
      <c r="J382" s="50">
        <v>13999.31</v>
      </c>
      <c r="K382" s="50">
        <f>F382-H382</f>
        <v>0</v>
      </c>
    </row>
    <row r="383" spans="2:11" ht="11.25">
      <c r="B383" s="52" t="s">
        <v>21</v>
      </c>
      <c r="D383" s="50">
        <v>729510.31</v>
      </c>
      <c r="E383" s="50">
        <v>0</v>
      </c>
      <c r="F383" s="50">
        <f>D383+E383</f>
        <v>0</v>
      </c>
      <c r="H383" s="50">
        <v>13999.31</v>
      </c>
      <c r="J383" s="50">
        <v>13999.31</v>
      </c>
      <c r="K383" s="50">
        <f>F383-H383</f>
        <v>0</v>
      </c>
    </row>
    <row r="384" spans="2:11" ht="11.25">
      <c r="B384" s="53" t="s">
        <v>25</v>
      </c>
      <c r="D384" s="51">
        <v>72951.03</v>
      </c>
      <c r="E384" s="51">
        <v>0</v>
      </c>
      <c r="F384" s="51">
        <f>D384+E384</f>
        <v>0</v>
      </c>
      <c r="H384" s="51">
        <v>1831.58</v>
      </c>
      <c r="J384" s="51">
        <v>1831.58</v>
      </c>
      <c r="K384" s="51">
        <f>F384-H384</f>
        <v>0</v>
      </c>
    </row>
    <row r="385" spans="2:11" ht="11.25">
      <c r="B385" s="53" t="s">
        <v>26</v>
      </c>
      <c r="D385" s="51">
        <v>656559.28</v>
      </c>
      <c r="E385" s="51">
        <v>0</v>
      </c>
      <c r="F385" s="51">
        <f>D385+E385</f>
        <v>0</v>
      </c>
      <c r="H385" s="51">
        <v>12167.73</v>
      </c>
      <c r="J385" s="51">
        <v>12167.73</v>
      </c>
      <c r="K385" s="51">
        <f>F385-H385</f>
        <v>0</v>
      </c>
    </row>
    <row r="386" spans="2:11" ht="11.25">
      <c r="B386" s="52" t="s">
        <v>58</v>
      </c>
      <c r="D386" s="50">
        <v>78500</v>
      </c>
      <c r="E386" s="50">
        <v>0</v>
      </c>
      <c r="F386" s="50">
        <f>D386+E386</f>
        <v>0</v>
      </c>
      <c r="H386" s="50">
        <v>33342.36</v>
      </c>
      <c r="J386" s="50">
        <v>33342.36</v>
      </c>
      <c r="K386" s="50">
        <f>F386-H386</f>
        <v>0</v>
      </c>
    </row>
    <row r="387" spans="2:11" ht="11.25">
      <c r="B387" s="52" t="s">
        <v>21</v>
      </c>
      <c r="D387" s="50">
        <v>78500</v>
      </c>
      <c r="E387" s="50">
        <v>0</v>
      </c>
      <c r="F387" s="50">
        <f>D387+E387</f>
        <v>0</v>
      </c>
      <c r="H387" s="50">
        <v>33342.36</v>
      </c>
      <c r="J387" s="50">
        <v>33342.36</v>
      </c>
      <c r="K387" s="50">
        <f>F387-H387</f>
        <v>0</v>
      </c>
    </row>
    <row r="388" spans="2:11" ht="11.25">
      <c r="B388" s="53" t="s">
        <v>59</v>
      </c>
      <c r="D388" s="51">
        <v>78500</v>
      </c>
      <c r="E388" s="51">
        <v>0</v>
      </c>
      <c r="F388" s="51">
        <f>D388+E388</f>
        <v>0</v>
      </c>
      <c r="H388" s="51">
        <v>33342.36</v>
      </c>
      <c r="J388" s="51">
        <v>33342.36</v>
      </c>
      <c r="K388" s="51">
        <f>F388-H388</f>
        <v>0</v>
      </c>
    </row>
    <row r="389" spans="2:11" ht="11.25">
      <c r="B389" s="52" t="s">
        <v>27</v>
      </c>
      <c r="D389" s="50">
        <v>1275500</v>
      </c>
      <c r="E389" s="50">
        <v>416190.44</v>
      </c>
      <c r="F389" s="50">
        <f>D389+E389</f>
        <v>0</v>
      </c>
      <c r="H389" s="50">
        <v>1148553.48</v>
      </c>
      <c r="J389" s="50">
        <v>1148553.48</v>
      </c>
      <c r="K389" s="50">
        <f>F389-H389</f>
        <v>0</v>
      </c>
    </row>
    <row r="390" spans="2:11" ht="11.25">
      <c r="B390" s="52" t="s">
        <v>28</v>
      </c>
      <c r="D390" s="50">
        <v>1094500</v>
      </c>
      <c r="E390" s="50">
        <v>59383.38</v>
      </c>
      <c r="F390" s="50">
        <f>D390+E390</f>
        <v>0</v>
      </c>
      <c r="H390" s="50">
        <v>769758.01</v>
      </c>
      <c r="J390" s="50">
        <v>769758.01</v>
      </c>
      <c r="K390" s="50">
        <f>F390-H390</f>
        <v>0</v>
      </c>
    </row>
    <row r="391" spans="2:11" ht="11.25">
      <c r="B391" s="52" t="s">
        <v>29</v>
      </c>
      <c r="D391" s="50">
        <v>881000</v>
      </c>
      <c r="E391" s="50">
        <v>-191728</v>
      </c>
      <c r="F391" s="50">
        <f>D391+E391</f>
        <v>0</v>
      </c>
      <c r="H391" s="50">
        <v>431504.7</v>
      </c>
      <c r="J391" s="50">
        <v>431504.7</v>
      </c>
      <c r="K391" s="50">
        <f>F391-H391</f>
        <v>0</v>
      </c>
    </row>
    <row r="392" spans="2:11" ht="11.25">
      <c r="B392" s="52" t="s">
        <v>21</v>
      </c>
      <c r="D392" s="50">
        <v>0</v>
      </c>
      <c r="E392" s="50">
        <v>360000</v>
      </c>
      <c r="F392" s="50">
        <f>D392+E392</f>
        <v>0</v>
      </c>
      <c r="H392" s="50">
        <v>289829.4</v>
      </c>
      <c r="J392" s="50">
        <v>289829.4</v>
      </c>
      <c r="K392" s="50">
        <f>F392-H392</f>
        <v>0</v>
      </c>
    </row>
    <row r="393" spans="2:11" ht="11.25">
      <c r="B393" s="53" t="s">
        <v>30</v>
      </c>
      <c r="D393" s="51">
        <v>0</v>
      </c>
      <c r="E393" s="51">
        <v>175000</v>
      </c>
      <c r="F393" s="51">
        <f>D393+E393</f>
        <v>0</v>
      </c>
      <c r="H393" s="51">
        <v>155829.3</v>
      </c>
      <c r="J393" s="51">
        <v>155829.3</v>
      </c>
      <c r="K393" s="51">
        <f>F393-H393</f>
        <v>0</v>
      </c>
    </row>
    <row r="394" spans="2:11" ht="11.25">
      <c r="B394" s="53" t="s">
        <v>31</v>
      </c>
      <c r="D394" s="51">
        <v>0</v>
      </c>
      <c r="E394" s="51">
        <v>185000</v>
      </c>
      <c r="F394" s="51">
        <f>D394+E394</f>
        <v>0</v>
      </c>
      <c r="H394" s="51">
        <v>134000.1</v>
      </c>
      <c r="J394" s="51">
        <v>134000.1</v>
      </c>
      <c r="K394" s="51">
        <f>F394-H394</f>
        <v>0</v>
      </c>
    </row>
    <row r="395" spans="2:11" ht="11.25">
      <c r="B395" s="52" t="s">
        <v>32</v>
      </c>
      <c r="D395" s="50">
        <v>881000</v>
      </c>
      <c r="E395" s="50">
        <v>-551728</v>
      </c>
      <c r="F395" s="50">
        <f>D395+E395</f>
        <v>0</v>
      </c>
      <c r="H395" s="50">
        <v>141675.3</v>
      </c>
      <c r="J395" s="50">
        <v>141675.3</v>
      </c>
      <c r="K395" s="50">
        <f>F395-H395</f>
        <v>0</v>
      </c>
    </row>
    <row r="396" spans="2:11" ht="11.25">
      <c r="B396" s="53" t="s">
        <v>30</v>
      </c>
      <c r="D396" s="51">
        <v>574000</v>
      </c>
      <c r="E396" s="51">
        <v>-450000</v>
      </c>
      <c r="F396" s="51">
        <f>D396+E396</f>
        <v>0</v>
      </c>
      <c r="H396" s="51">
        <v>34130.33</v>
      </c>
      <c r="J396" s="51">
        <v>34130.33</v>
      </c>
      <c r="K396" s="51">
        <f>F396-H396</f>
        <v>0</v>
      </c>
    </row>
    <row r="397" spans="2:11" ht="11.25">
      <c r="B397" s="53" t="s">
        <v>31</v>
      </c>
      <c r="D397" s="51">
        <v>307000</v>
      </c>
      <c r="E397" s="51">
        <v>-101728</v>
      </c>
      <c r="F397" s="51">
        <f>D397+E397</f>
        <v>0</v>
      </c>
      <c r="H397" s="51">
        <v>107544.97</v>
      </c>
      <c r="J397" s="51">
        <v>107544.97</v>
      </c>
      <c r="K397" s="51">
        <f>F397-H397</f>
        <v>0</v>
      </c>
    </row>
    <row r="398" spans="2:11" ht="11.25">
      <c r="B398" s="52" t="s">
        <v>66</v>
      </c>
      <c r="D398" s="50">
        <v>61000</v>
      </c>
      <c r="E398" s="50">
        <v>115000</v>
      </c>
      <c r="F398" s="50">
        <f>D398+E398</f>
        <v>0</v>
      </c>
      <c r="H398" s="50">
        <v>111414.6</v>
      </c>
      <c r="J398" s="50">
        <v>111414.6</v>
      </c>
      <c r="K398" s="50">
        <f>F398-H398</f>
        <v>0</v>
      </c>
    </row>
    <row r="399" spans="2:11" ht="11.25">
      <c r="B399" s="52" t="s">
        <v>21</v>
      </c>
      <c r="D399" s="50">
        <v>53500</v>
      </c>
      <c r="E399" s="50">
        <v>0</v>
      </c>
      <c r="F399" s="50">
        <f>D399+E399</f>
        <v>0</v>
      </c>
      <c r="H399" s="50">
        <v>13881.8</v>
      </c>
      <c r="J399" s="50">
        <v>13881.8</v>
      </c>
      <c r="K399" s="50">
        <f>F399-H399</f>
        <v>0</v>
      </c>
    </row>
    <row r="400" spans="2:11" ht="11.25">
      <c r="B400" s="53" t="s">
        <v>68</v>
      </c>
      <c r="D400" s="51">
        <v>53500</v>
      </c>
      <c r="E400" s="51">
        <v>0</v>
      </c>
      <c r="F400" s="51">
        <f>D400+E400</f>
        <v>0</v>
      </c>
      <c r="H400" s="51">
        <v>13881.8</v>
      </c>
      <c r="J400" s="51">
        <v>13881.8</v>
      </c>
      <c r="K400" s="51">
        <f>F400-H400</f>
        <v>0</v>
      </c>
    </row>
    <row r="401" spans="2:11" ht="11.25">
      <c r="B401" s="52" t="s">
        <v>32</v>
      </c>
      <c r="D401" s="50">
        <v>7500</v>
      </c>
      <c r="E401" s="50">
        <v>115000</v>
      </c>
      <c r="F401" s="50">
        <f>D401+E401</f>
        <v>0</v>
      </c>
      <c r="H401" s="50">
        <v>97532.8</v>
      </c>
      <c r="J401" s="50">
        <v>97532.8</v>
      </c>
      <c r="K401" s="50">
        <f>F401-H401</f>
        <v>0</v>
      </c>
    </row>
    <row r="402" spans="2:11" ht="11.25">
      <c r="B402" s="53" t="s">
        <v>70</v>
      </c>
      <c r="D402" s="51">
        <v>7500</v>
      </c>
      <c r="E402" s="51">
        <v>115000</v>
      </c>
      <c r="F402" s="51">
        <f>D402+E402</f>
        <v>0</v>
      </c>
      <c r="H402" s="51">
        <v>97532.8</v>
      </c>
      <c r="J402" s="51">
        <v>97532.8</v>
      </c>
      <c r="K402" s="51">
        <f>F402-H402</f>
        <v>0</v>
      </c>
    </row>
    <row r="403" spans="2:11" ht="11.25">
      <c r="B403" s="52" t="s">
        <v>73</v>
      </c>
      <c r="D403" s="50">
        <v>152500</v>
      </c>
      <c r="E403" s="50">
        <v>136111.38</v>
      </c>
      <c r="F403" s="50">
        <f>D403+E403</f>
        <v>0</v>
      </c>
      <c r="H403" s="50">
        <v>226838.71</v>
      </c>
      <c r="J403" s="50">
        <v>226838.71</v>
      </c>
      <c r="K403" s="50">
        <f>F403-H403</f>
        <v>0</v>
      </c>
    </row>
    <row r="404" spans="2:11" ht="11.25">
      <c r="B404" s="52" t="s">
        <v>21</v>
      </c>
      <c r="D404" s="50">
        <v>152500</v>
      </c>
      <c r="E404" s="50">
        <v>51111.38</v>
      </c>
      <c r="F404" s="50">
        <f>D404+E404</f>
        <v>0</v>
      </c>
      <c r="H404" s="50">
        <v>187061.59</v>
      </c>
      <c r="J404" s="50">
        <v>187061.59</v>
      </c>
      <c r="K404" s="50">
        <f>F404-H404</f>
        <v>0</v>
      </c>
    </row>
    <row r="405" spans="2:11" ht="11.25">
      <c r="B405" s="53" t="s">
        <v>74</v>
      </c>
      <c r="D405" s="51">
        <v>142500</v>
      </c>
      <c r="E405" s="51">
        <v>0</v>
      </c>
      <c r="F405" s="51">
        <f>D405+E405</f>
        <v>0</v>
      </c>
      <c r="H405" s="51">
        <v>45950.21</v>
      </c>
      <c r="J405" s="51">
        <v>45950.21</v>
      </c>
      <c r="K405" s="51">
        <f>F405-H405</f>
        <v>0</v>
      </c>
    </row>
    <row r="406" spans="2:11" ht="11.25">
      <c r="B406" s="53" t="s">
        <v>75</v>
      </c>
      <c r="D406" s="51">
        <v>10000</v>
      </c>
      <c r="E406" s="51">
        <v>51111.38</v>
      </c>
      <c r="F406" s="51">
        <f>D406+E406</f>
        <v>0</v>
      </c>
      <c r="H406" s="51">
        <v>141111.38</v>
      </c>
      <c r="J406" s="51">
        <v>141111.38</v>
      </c>
      <c r="K406" s="51">
        <f>F406-H406</f>
        <v>0</v>
      </c>
    </row>
    <row r="407" spans="2:11" ht="11.25">
      <c r="B407" s="52" t="s">
        <v>32</v>
      </c>
      <c r="D407" s="50">
        <v>0</v>
      </c>
      <c r="E407" s="50">
        <v>85000</v>
      </c>
      <c r="F407" s="50">
        <f>D407+E407</f>
        <v>0</v>
      </c>
      <c r="H407" s="50">
        <v>39777.12</v>
      </c>
      <c r="J407" s="50">
        <v>39777.12</v>
      </c>
      <c r="K407" s="50">
        <f>F407-H407</f>
        <v>0</v>
      </c>
    </row>
    <row r="408" spans="2:11" ht="11.25">
      <c r="B408" s="53" t="s">
        <v>74</v>
      </c>
      <c r="D408" s="51">
        <v>0</v>
      </c>
      <c r="E408" s="51">
        <v>70000</v>
      </c>
      <c r="F408" s="51">
        <f>D408+E408</f>
        <v>0</v>
      </c>
      <c r="H408" s="51">
        <v>37577.71</v>
      </c>
      <c r="J408" s="51">
        <v>37577.71</v>
      </c>
      <c r="K408" s="51">
        <f>F408-H408</f>
        <v>0</v>
      </c>
    </row>
    <row r="409" spans="2:11" ht="11.25">
      <c r="B409" s="53" t="s">
        <v>76</v>
      </c>
      <c r="D409" s="51">
        <v>0</v>
      </c>
      <c r="E409" s="51">
        <v>15000</v>
      </c>
      <c r="F409" s="51">
        <f>D409+E409</f>
        <v>0</v>
      </c>
      <c r="H409" s="51">
        <v>2199.41</v>
      </c>
      <c r="J409" s="51">
        <v>2199.41</v>
      </c>
      <c r="K409" s="51">
        <f>F409-H409</f>
        <v>0</v>
      </c>
    </row>
    <row r="410" spans="2:11" ht="11.25">
      <c r="B410" s="52" t="s">
        <v>79</v>
      </c>
      <c r="D410" s="50">
        <v>27000</v>
      </c>
      <c r="E410" s="50">
        <v>326807.06</v>
      </c>
      <c r="F410" s="50">
        <f>D410+E410</f>
        <v>0</v>
      </c>
      <c r="H410" s="50">
        <v>324879.83</v>
      </c>
      <c r="J410" s="50">
        <v>324879.83</v>
      </c>
      <c r="K410" s="50">
        <f>F410-H410</f>
        <v>0</v>
      </c>
    </row>
    <row r="411" spans="2:11" ht="11.25">
      <c r="B411" s="52" t="s">
        <v>80</v>
      </c>
      <c r="D411" s="50">
        <v>27000</v>
      </c>
      <c r="E411" s="50">
        <v>301807.06</v>
      </c>
      <c r="F411" s="50">
        <f>D411+E411</f>
        <v>0</v>
      </c>
      <c r="H411" s="50">
        <v>301807.06</v>
      </c>
      <c r="J411" s="50">
        <v>301807.06</v>
      </c>
      <c r="K411" s="50">
        <f>F411-H411</f>
        <v>0</v>
      </c>
    </row>
    <row r="412" spans="2:11" ht="11.25">
      <c r="B412" s="52" t="s">
        <v>21</v>
      </c>
      <c r="D412" s="50">
        <v>27000</v>
      </c>
      <c r="E412" s="50">
        <v>301807.06</v>
      </c>
      <c r="F412" s="50">
        <f>D412+E412</f>
        <v>0</v>
      </c>
      <c r="H412" s="50">
        <v>301807.06</v>
      </c>
      <c r="J412" s="50">
        <v>301807.06</v>
      </c>
      <c r="K412" s="50">
        <f>F412-H412</f>
        <v>0</v>
      </c>
    </row>
    <row r="413" spans="2:11" ht="11.25">
      <c r="B413" s="53" t="s">
        <v>81</v>
      </c>
      <c r="D413" s="51">
        <v>27000</v>
      </c>
      <c r="E413" s="51">
        <v>0</v>
      </c>
      <c r="F413" s="51">
        <f>D413+E413</f>
        <v>0</v>
      </c>
      <c r="H413" s="51">
        <v>0</v>
      </c>
      <c r="J413" s="51">
        <v>0</v>
      </c>
      <c r="K413" s="51">
        <f>F413-H413</f>
        <v>0</v>
      </c>
    </row>
    <row r="414" spans="2:11" ht="11.25">
      <c r="B414" s="53" t="s">
        <v>172</v>
      </c>
      <c r="D414" s="51">
        <v>0</v>
      </c>
      <c r="E414" s="51">
        <v>301807.06</v>
      </c>
      <c r="F414" s="51">
        <f>D414+E414</f>
        <v>0</v>
      </c>
      <c r="H414" s="51">
        <v>301807.06</v>
      </c>
      <c r="J414" s="51">
        <v>301807.06</v>
      </c>
      <c r="K414" s="51">
        <f>F414-H414</f>
        <v>0</v>
      </c>
    </row>
    <row r="415" spans="2:11" ht="11.25">
      <c r="B415" s="52" t="s">
        <v>173</v>
      </c>
      <c r="D415" s="50">
        <v>0</v>
      </c>
      <c r="E415" s="50">
        <v>25000</v>
      </c>
      <c r="F415" s="50">
        <f>D415+E415</f>
        <v>0</v>
      </c>
      <c r="H415" s="50">
        <v>23072.77</v>
      </c>
      <c r="J415" s="50">
        <v>23072.77</v>
      </c>
      <c r="K415" s="50">
        <f>F415-H415</f>
        <v>0</v>
      </c>
    </row>
    <row r="416" spans="2:11" ht="11.25">
      <c r="B416" s="52" t="s">
        <v>21</v>
      </c>
      <c r="D416" s="50">
        <v>0</v>
      </c>
      <c r="E416" s="50">
        <v>25000</v>
      </c>
      <c r="F416" s="50">
        <f>D416+E416</f>
        <v>0</v>
      </c>
      <c r="H416" s="50">
        <v>23072.77</v>
      </c>
      <c r="J416" s="50">
        <v>23072.77</v>
      </c>
      <c r="K416" s="50">
        <f>F416-H416</f>
        <v>0</v>
      </c>
    </row>
    <row r="417" spans="2:11" ht="11.25">
      <c r="B417" s="53" t="s">
        <v>174</v>
      </c>
      <c r="D417" s="51">
        <v>0</v>
      </c>
      <c r="E417" s="51">
        <v>25000</v>
      </c>
      <c r="F417" s="51">
        <f>D417+E417</f>
        <v>0</v>
      </c>
      <c r="H417" s="51">
        <v>23072.77</v>
      </c>
      <c r="J417" s="51">
        <v>23072.77</v>
      </c>
      <c r="K417" s="51">
        <f>F417-H417</f>
        <v>0</v>
      </c>
    </row>
    <row r="418" spans="2:11" ht="11.25">
      <c r="B418" s="52" t="s">
        <v>175</v>
      </c>
      <c r="D418" s="50">
        <v>0</v>
      </c>
      <c r="E418" s="50">
        <v>15000</v>
      </c>
      <c r="F418" s="50">
        <f>D418+E418</f>
        <v>0</v>
      </c>
      <c r="H418" s="50">
        <v>7150.97</v>
      </c>
      <c r="J418" s="50">
        <v>7150.97</v>
      </c>
      <c r="K418" s="50">
        <f>F418-H418</f>
        <v>0</v>
      </c>
    </row>
    <row r="419" spans="2:11" ht="11.25">
      <c r="B419" s="52" t="s">
        <v>176</v>
      </c>
      <c r="D419" s="50">
        <v>0</v>
      </c>
      <c r="E419" s="50">
        <v>15000</v>
      </c>
      <c r="F419" s="50">
        <f>D419+E419</f>
        <v>0</v>
      </c>
      <c r="H419" s="50">
        <v>7150.97</v>
      </c>
      <c r="J419" s="50">
        <v>7150.97</v>
      </c>
      <c r="K419" s="50">
        <f>F419-H419</f>
        <v>0</v>
      </c>
    </row>
    <row r="420" spans="2:11" ht="11.25">
      <c r="B420" s="52" t="s">
        <v>21</v>
      </c>
      <c r="D420" s="50">
        <v>0</v>
      </c>
      <c r="E420" s="50">
        <v>15000</v>
      </c>
      <c r="F420" s="50">
        <f>D420+E420</f>
        <v>0</v>
      </c>
      <c r="H420" s="50">
        <v>7150.97</v>
      </c>
      <c r="J420" s="50">
        <v>7150.97</v>
      </c>
      <c r="K420" s="50">
        <f>F420-H420</f>
        <v>0</v>
      </c>
    </row>
    <row r="421" spans="2:11" ht="11.25">
      <c r="B421" s="53" t="s">
        <v>177</v>
      </c>
      <c r="D421" s="51">
        <v>0</v>
      </c>
      <c r="E421" s="51">
        <v>15000</v>
      </c>
      <c r="F421" s="51">
        <f>D421+E421</f>
        <v>0</v>
      </c>
      <c r="H421" s="51">
        <v>7150.97</v>
      </c>
      <c r="J421" s="51">
        <v>7150.97</v>
      </c>
      <c r="K421" s="51">
        <f>F421-H421</f>
        <v>0</v>
      </c>
    </row>
    <row r="422" spans="2:11" ht="11.25">
      <c r="B422" s="52" t="s">
        <v>33</v>
      </c>
      <c r="D422" s="50">
        <v>55500</v>
      </c>
      <c r="E422" s="50">
        <v>3000</v>
      </c>
      <c r="F422" s="50">
        <f>D422+E422</f>
        <v>0</v>
      </c>
      <c r="H422" s="50">
        <v>15442.48</v>
      </c>
      <c r="J422" s="50">
        <v>15442.48</v>
      </c>
      <c r="K422" s="50">
        <f>F422-H422</f>
        <v>0</v>
      </c>
    </row>
    <row r="423" spans="2:11" ht="11.25">
      <c r="B423" s="52" t="s">
        <v>34</v>
      </c>
      <c r="D423" s="50">
        <v>3500</v>
      </c>
      <c r="E423" s="50">
        <v>0</v>
      </c>
      <c r="F423" s="50">
        <f>D423+E423</f>
        <v>0</v>
      </c>
      <c r="H423" s="50">
        <v>0</v>
      </c>
      <c r="J423" s="50">
        <v>0</v>
      </c>
      <c r="K423" s="50">
        <f>F423-H423</f>
        <v>0</v>
      </c>
    </row>
    <row r="424" spans="2:11" ht="11.25">
      <c r="B424" s="52" t="s">
        <v>21</v>
      </c>
      <c r="D424" s="50">
        <v>3500</v>
      </c>
      <c r="E424" s="50">
        <v>0</v>
      </c>
      <c r="F424" s="50">
        <f>D424+E424</f>
        <v>0</v>
      </c>
      <c r="H424" s="50">
        <v>0</v>
      </c>
      <c r="J424" s="50">
        <v>0</v>
      </c>
      <c r="K424" s="50">
        <f>F424-H424</f>
        <v>0</v>
      </c>
    </row>
    <row r="425" spans="2:11" ht="11.25">
      <c r="B425" s="53" t="s">
        <v>35</v>
      </c>
      <c r="D425" s="51">
        <v>3500</v>
      </c>
      <c r="E425" s="51">
        <v>0</v>
      </c>
      <c r="F425" s="51">
        <f>D425+E425</f>
        <v>0</v>
      </c>
      <c r="H425" s="51">
        <v>0</v>
      </c>
      <c r="J425" s="51">
        <v>0</v>
      </c>
      <c r="K425" s="51">
        <f>F425-H425</f>
        <v>0</v>
      </c>
    </row>
    <row r="426" spans="2:11" ht="11.25">
      <c r="B426" s="52" t="s">
        <v>178</v>
      </c>
      <c r="D426" s="50">
        <v>1000</v>
      </c>
      <c r="E426" s="50">
        <v>0</v>
      </c>
      <c r="F426" s="50">
        <f>D426+E426</f>
        <v>0</v>
      </c>
      <c r="H426" s="50">
        <v>0</v>
      </c>
      <c r="J426" s="50">
        <v>0</v>
      </c>
      <c r="K426" s="50">
        <f>F426-H426</f>
        <v>0</v>
      </c>
    </row>
    <row r="427" spans="2:11" ht="11.25">
      <c r="B427" s="52" t="s">
        <v>32</v>
      </c>
      <c r="D427" s="50">
        <v>1000</v>
      </c>
      <c r="E427" s="50">
        <v>0</v>
      </c>
      <c r="F427" s="50">
        <f>D427+E427</f>
        <v>0</v>
      </c>
      <c r="H427" s="50">
        <v>0</v>
      </c>
      <c r="J427" s="50">
        <v>0</v>
      </c>
      <c r="K427" s="50">
        <f>F427-H427</f>
        <v>0</v>
      </c>
    </row>
    <row r="428" spans="2:11" ht="11.25">
      <c r="B428" s="53" t="s">
        <v>179</v>
      </c>
      <c r="D428" s="51">
        <v>1000</v>
      </c>
      <c r="E428" s="51">
        <v>0</v>
      </c>
      <c r="F428" s="51">
        <f>D428+E428</f>
        <v>0</v>
      </c>
      <c r="H428" s="51">
        <v>0</v>
      </c>
      <c r="J428" s="51">
        <v>0</v>
      </c>
      <c r="K428" s="51">
        <f>F428-H428</f>
        <v>0</v>
      </c>
    </row>
    <row r="429" spans="2:11" ht="11.25">
      <c r="B429" s="52" t="s">
        <v>86</v>
      </c>
      <c r="D429" s="50">
        <v>8500</v>
      </c>
      <c r="E429" s="50">
        <v>2000</v>
      </c>
      <c r="F429" s="50">
        <f>D429+E429</f>
        <v>0</v>
      </c>
      <c r="H429" s="50">
        <v>7421.99</v>
      </c>
      <c r="J429" s="50">
        <v>7421.99</v>
      </c>
      <c r="K429" s="50">
        <f>F429-H429</f>
        <v>0</v>
      </c>
    </row>
    <row r="430" spans="2:11" ht="11.25">
      <c r="B430" s="52" t="s">
        <v>21</v>
      </c>
      <c r="D430" s="50">
        <v>7000</v>
      </c>
      <c r="E430" s="50">
        <v>2000</v>
      </c>
      <c r="F430" s="50">
        <f>D430+E430</f>
        <v>0</v>
      </c>
      <c r="H430" s="50">
        <v>7006.99</v>
      </c>
      <c r="J430" s="50">
        <v>7006.99</v>
      </c>
      <c r="K430" s="50">
        <f>F430-H430</f>
        <v>0</v>
      </c>
    </row>
    <row r="431" spans="2:11" ht="11.25">
      <c r="B431" s="53" t="s">
        <v>87</v>
      </c>
      <c r="D431" s="51">
        <v>7000</v>
      </c>
      <c r="E431" s="51">
        <v>2000</v>
      </c>
      <c r="F431" s="51">
        <f>D431+E431</f>
        <v>0</v>
      </c>
      <c r="H431" s="51">
        <v>7006.99</v>
      </c>
      <c r="J431" s="51">
        <v>7006.99</v>
      </c>
      <c r="K431" s="51">
        <f>F431-H431</f>
        <v>0</v>
      </c>
    </row>
    <row r="432" spans="2:11" ht="11.25">
      <c r="B432" s="52" t="s">
        <v>32</v>
      </c>
      <c r="D432" s="50">
        <v>1500</v>
      </c>
      <c r="E432" s="50">
        <v>0</v>
      </c>
      <c r="F432" s="50">
        <f>D432+E432</f>
        <v>0</v>
      </c>
      <c r="H432" s="50">
        <v>415</v>
      </c>
      <c r="J432" s="50">
        <v>415</v>
      </c>
      <c r="K432" s="50">
        <f>F432-H432</f>
        <v>0</v>
      </c>
    </row>
    <row r="433" spans="2:11" ht="11.25">
      <c r="B433" s="53" t="s">
        <v>87</v>
      </c>
      <c r="D433" s="51">
        <v>1500</v>
      </c>
      <c r="E433" s="51">
        <v>0</v>
      </c>
      <c r="F433" s="51">
        <f>D433+E433</f>
        <v>0</v>
      </c>
      <c r="H433" s="51">
        <v>415</v>
      </c>
      <c r="J433" s="51">
        <v>415</v>
      </c>
      <c r="K433" s="51">
        <f>F433-H433</f>
        <v>0</v>
      </c>
    </row>
    <row r="434" spans="2:11" ht="11.25">
      <c r="B434" s="52" t="s">
        <v>90</v>
      </c>
      <c r="D434" s="50">
        <v>42500</v>
      </c>
      <c r="E434" s="50">
        <v>1000</v>
      </c>
      <c r="F434" s="50">
        <f>D434+E434</f>
        <v>0</v>
      </c>
      <c r="H434" s="50">
        <v>8020.49</v>
      </c>
      <c r="J434" s="50">
        <v>8020.49</v>
      </c>
      <c r="K434" s="50">
        <f>F434-H434</f>
        <v>0</v>
      </c>
    </row>
    <row r="435" spans="2:11" ht="11.25">
      <c r="B435" s="52" t="s">
        <v>21</v>
      </c>
      <c r="D435" s="50">
        <v>37000</v>
      </c>
      <c r="E435" s="50">
        <v>0</v>
      </c>
      <c r="F435" s="50">
        <f>D435+E435</f>
        <v>0</v>
      </c>
      <c r="H435" s="50">
        <v>7407.49</v>
      </c>
      <c r="J435" s="50">
        <v>7407.49</v>
      </c>
      <c r="K435" s="50">
        <f>F435-H435</f>
        <v>0</v>
      </c>
    </row>
    <row r="436" spans="2:11" ht="11.25">
      <c r="B436" s="53" t="s">
        <v>91</v>
      </c>
      <c r="D436" s="51">
        <v>9000</v>
      </c>
      <c r="E436" s="51">
        <v>0</v>
      </c>
      <c r="F436" s="51">
        <f>D436+E436</f>
        <v>0</v>
      </c>
      <c r="H436" s="51">
        <v>2400</v>
      </c>
      <c r="J436" s="51">
        <v>2400</v>
      </c>
      <c r="K436" s="51">
        <f>F436-H436</f>
        <v>0</v>
      </c>
    </row>
    <row r="437" spans="2:11" ht="11.25">
      <c r="B437" s="53" t="s">
        <v>92</v>
      </c>
      <c r="D437" s="51">
        <v>16500</v>
      </c>
      <c r="E437" s="51">
        <v>0</v>
      </c>
      <c r="F437" s="51">
        <f>D437+E437</f>
        <v>0</v>
      </c>
      <c r="H437" s="51">
        <v>1389.49</v>
      </c>
      <c r="J437" s="51">
        <v>1389.49</v>
      </c>
      <c r="K437" s="51">
        <f>F437-H437</f>
        <v>0</v>
      </c>
    </row>
    <row r="438" spans="2:11" ht="11.25">
      <c r="B438" s="53" t="s">
        <v>93</v>
      </c>
      <c r="D438" s="51">
        <v>500</v>
      </c>
      <c r="E438" s="51">
        <v>0</v>
      </c>
      <c r="F438" s="51">
        <f>D438+E438</f>
        <v>0</v>
      </c>
      <c r="H438" s="51">
        <v>0</v>
      </c>
      <c r="J438" s="51">
        <v>0</v>
      </c>
      <c r="K438" s="51">
        <f>F438-H438</f>
        <v>0</v>
      </c>
    </row>
    <row r="439" spans="2:11" ht="11.25">
      <c r="B439" s="53" t="s">
        <v>94</v>
      </c>
      <c r="D439" s="51">
        <v>11000</v>
      </c>
      <c r="E439" s="51">
        <v>0</v>
      </c>
      <c r="F439" s="51">
        <f>D439+E439</f>
        <v>0</v>
      </c>
      <c r="H439" s="51">
        <v>3618</v>
      </c>
      <c r="J439" s="51">
        <v>3618</v>
      </c>
      <c r="K439" s="51">
        <f>F439-H439</f>
        <v>0</v>
      </c>
    </row>
    <row r="440" spans="2:11" ht="11.25">
      <c r="B440" s="52" t="s">
        <v>32</v>
      </c>
      <c r="D440" s="50">
        <v>5500</v>
      </c>
      <c r="E440" s="50">
        <v>1000</v>
      </c>
      <c r="F440" s="50">
        <f>D440+E440</f>
        <v>0</v>
      </c>
      <c r="H440" s="50">
        <v>613</v>
      </c>
      <c r="J440" s="50">
        <v>613</v>
      </c>
      <c r="K440" s="50">
        <f>F440-H440</f>
        <v>0</v>
      </c>
    </row>
    <row r="441" spans="2:11" ht="11.25">
      <c r="B441" s="53" t="s">
        <v>91</v>
      </c>
      <c r="D441" s="51">
        <v>5500</v>
      </c>
      <c r="E441" s="51">
        <v>0</v>
      </c>
      <c r="F441" s="51">
        <f>D441+E441</f>
        <v>0</v>
      </c>
      <c r="H441" s="51">
        <v>0</v>
      </c>
      <c r="J441" s="51">
        <v>0</v>
      </c>
      <c r="K441" s="51">
        <f>F441-H441</f>
        <v>0</v>
      </c>
    </row>
    <row r="442" spans="2:11" ht="11.25">
      <c r="B442" s="53" t="s">
        <v>180</v>
      </c>
      <c r="D442" s="51">
        <v>0</v>
      </c>
      <c r="E442" s="51">
        <v>1000</v>
      </c>
      <c r="F442" s="51">
        <f>D442+E442</f>
        <v>0</v>
      </c>
      <c r="H442" s="51">
        <v>613</v>
      </c>
      <c r="J442" s="51">
        <v>613</v>
      </c>
      <c r="K442" s="51">
        <f>F442-H442</f>
        <v>0</v>
      </c>
    </row>
    <row r="443" spans="2:11" ht="11.25">
      <c r="B443" s="52" t="s">
        <v>99</v>
      </c>
      <c r="D443" s="50">
        <v>82500</v>
      </c>
      <c r="E443" s="50">
        <v>0</v>
      </c>
      <c r="F443" s="50">
        <f>D443+E443</f>
        <v>0</v>
      </c>
      <c r="H443" s="50">
        <v>22380.39</v>
      </c>
      <c r="J443" s="50">
        <v>22380.39</v>
      </c>
      <c r="K443" s="50">
        <f>F443-H443</f>
        <v>0</v>
      </c>
    </row>
    <row r="444" spans="2:11" ht="11.25">
      <c r="B444" s="52" t="s">
        <v>100</v>
      </c>
      <c r="D444" s="50">
        <v>82500</v>
      </c>
      <c r="E444" s="50">
        <v>0</v>
      </c>
      <c r="F444" s="50">
        <f>D444+E444</f>
        <v>0</v>
      </c>
      <c r="H444" s="50">
        <v>22380.39</v>
      </c>
      <c r="J444" s="50">
        <v>22380.39</v>
      </c>
      <c r="K444" s="50">
        <f>F444-H444</f>
        <v>0</v>
      </c>
    </row>
    <row r="445" spans="2:11" ht="11.25">
      <c r="B445" s="52" t="s">
        <v>21</v>
      </c>
      <c r="D445" s="50">
        <v>82500</v>
      </c>
      <c r="E445" s="50">
        <v>0</v>
      </c>
      <c r="F445" s="50">
        <f>D445+E445</f>
        <v>0</v>
      </c>
      <c r="H445" s="50">
        <v>22380.39</v>
      </c>
      <c r="J445" s="50">
        <v>22380.39</v>
      </c>
      <c r="K445" s="50">
        <f>F445-H445</f>
        <v>0</v>
      </c>
    </row>
    <row r="446" spans="2:11" ht="11.25">
      <c r="B446" s="53" t="s">
        <v>101</v>
      </c>
      <c r="D446" s="51">
        <v>82500</v>
      </c>
      <c r="E446" s="51">
        <v>0</v>
      </c>
      <c r="F446" s="51">
        <f>D446+E446</f>
        <v>0</v>
      </c>
      <c r="H446" s="51">
        <v>22380.39</v>
      </c>
      <c r="J446" s="51">
        <v>22380.39</v>
      </c>
      <c r="K446" s="51">
        <f>F446-H446</f>
        <v>0</v>
      </c>
    </row>
    <row r="447" spans="2:11" ht="11.25">
      <c r="B447" s="52" t="s">
        <v>102</v>
      </c>
      <c r="D447" s="50">
        <v>3000</v>
      </c>
      <c r="E447" s="50">
        <v>5000</v>
      </c>
      <c r="F447" s="50">
        <f>D447+E447</f>
        <v>0</v>
      </c>
      <c r="H447" s="50">
        <v>4441.8</v>
      </c>
      <c r="J447" s="50">
        <v>4441.8</v>
      </c>
      <c r="K447" s="50">
        <f>F447-H447</f>
        <v>0</v>
      </c>
    </row>
    <row r="448" spans="2:11" ht="11.25">
      <c r="B448" s="52" t="s">
        <v>103</v>
      </c>
      <c r="D448" s="50">
        <v>3000</v>
      </c>
      <c r="E448" s="50">
        <v>-1000</v>
      </c>
      <c r="F448" s="50">
        <f>D448+E448</f>
        <v>0</v>
      </c>
      <c r="H448" s="50">
        <v>0</v>
      </c>
      <c r="J448" s="50">
        <v>0</v>
      </c>
      <c r="K448" s="50">
        <f>F448-H448</f>
        <v>0</v>
      </c>
    </row>
    <row r="449" spans="2:11" ht="11.25">
      <c r="B449" s="52" t="s">
        <v>21</v>
      </c>
      <c r="D449" s="50">
        <v>3000</v>
      </c>
      <c r="E449" s="50">
        <v>-1000</v>
      </c>
      <c r="F449" s="50">
        <f>D449+E449</f>
        <v>0</v>
      </c>
      <c r="H449" s="50">
        <v>0</v>
      </c>
      <c r="J449" s="50">
        <v>0</v>
      </c>
      <c r="K449" s="50">
        <f>F449-H449</f>
        <v>0</v>
      </c>
    </row>
    <row r="450" spans="2:11" ht="11.25">
      <c r="B450" s="53" t="s">
        <v>104</v>
      </c>
      <c r="D450" s="51">
        <v>3000</v>
      </c>
      <c r="E450" s="51">
        <v>-1000</v>
      </c>
      <c r="F450" s="51">
        <f>D450+E450</f>
        <v>0</v>
      </c>
      <c r="H450" s="51">
        <v>0</v>
      </c>
      <c r="J450" s="51">
        <v>0</v>
      </c>
      <c r="K450" s="51">
        <f>F450-H450</f>
        <v>0</v>
      </c>
    </row>
    <row r="451" spans="2:11" ht="11.25">
      <c r="B451" s="52" t="s">
        <v>105</v>
      </c>
      <c r="D451" s="50">
        <v>0</v>
      </c>
      <c r="E451" s="50">
        <v>6000</v>
      </c>
      <c r="F451" s="50">
        <f>D451+E451</f>
        <v>0</v>
      </c>
      <c r="H451" s="50">
        <v>4441.8</v>
      </c>
      <c r="J451" s="50">
        <v>4441.8</v>
      </c>
      <c r="K451" s="50">
        <f>F451-H451</f>
        <v>0</v>
      </c>
    </row>
    <row r="452" spans="2:11" ht="11.25">
      <c r="B452" s="52" t="s">
        <v>21</v>
      </c>
      <c r="D452" s="50">
        <v>0</v>
      </c>
      <c r="E452" s="50">
        <v>6000</v>
      </c>
      <c r="F452" s="50">
        <f>D452+E452</f>
        <v>0</v>
      </c>
      <c r="H452" s="50">
        <v>4441.8</v>
      </c>
      <c r="J452" s="50">
        <v>4441.8</v>
      </c>
      <c r="K452" s="50">
        <f>F452-H452</f>
        <v>0</v>
      </c>
    </row>
    <row r="453" spans="2:11" ht="11.25">
      <c r="B453" s="53" t="s">
        <v>181</v>
      </c>
      <c r="D453" s="51">
        <v>0</v>
      </c>
      <c r="E453" s="51">
        <v>6000</v>
      </c>
      <c r="F453" s="51">
        <f>D453+E453</f>
        <v>0</v>
      </c>
      <c r="H453" s="51">
        <v>4441.8</v>
      </c>
      <c r="J453" s="51">
        <v>4441.8</v>
      </c>
      <c r="K453" s="51">
        <f>F453-H453</f>
        <v>0</v>
      </c>
    </row>
    <row r="454" spans="2:11" ht="11.25">
      <c r="B454" s="52" t="s">
        <v>111</v>
      </c>
      <c r="D454" s="50">
        <v>13000</v>
      </c>
      <c r="E454" s="50">
        <v>7000</v>
      </c>
      <c r="F454" s="50">
        <f>D454+E454</f>
        <v>0</v>
      </c>
      <c r="H454" s="50">
        <v>4500</v>
      </c>
      <c r="J454" s="50">
        <v>4500</v>
      </c>
      <c r="K454" s="50">
        <f>F454-H454</f>
        <v>0</v>
      </c>
    </row>
    <row r="455" spans="2:11" ht="11.25">
      <c r="B455" s="52" t="s">
        <v>112</v>
      </c>
      <c r="D455" s="50">
        <v>4000</v>
      </c>
      <c r="E455" s="50">
        <v>7000</v>
      </c>
      <c r="F455" s="50">
        <f>D455+E455</f>
        <v>0</v>
      </c>
      <c r="H455" s="50">
        <v>4500</v>
      </c>
      <c r="J455" s="50">
        <v>4500</v>
      </c>
      <c r="K455" s="50">
        <f>F455-H455</f>
        <v>0</v>
      </c>
    </row>
    <row r="456" spans="2:11" ht="11.25">
      <c r="B456" s="52" t="s">
        <v>21</v>
      </c>
      <c r="D456" s="50">
        <v>0</v>
      </c>
      <c r="E456" s="50">
        <v>7000</v>
      </c>
      <c r="F456" s="50">
        <f>D456+E456</f>
        <v>0</v>
      </c>
      <c r="H456" s="50">
        <v>4500</v>
      </c>
      <c r="J456" s="50">
        <v>4500</v>
      </c>
      <c r="K456" s="50">
        <f>F456-H456</f>
        <v>0</v>
      </c>
    </row>
    <row r="457" spans="2:11" ht="11.25">
      <c r="B457" s="53" t="s">
        <v>113</v>
      </c>
      <c r="D457" s="51">
        <v>0</v>
      </c>
      <c r="E457" s="51">
        <v>7000</v>
      </c>
      <c r="F457" s="51">
        <f>D457+E457</f>
        <v>0</v>
      </c>
      <c r="H457" s="51">
        <v>4500</v>
      </c>
      <c r="J457" s="51">
        <v>4500</v>
      </c>
      <c r="K457" s="51">
        <f>F457-H457</f>
        <v>0</v>
      </c>
    </row>
    <row r="458" spans="2:11" ht="11.25">
      <c r="B458" s="52" t="s">
        <v>32</v>
      </c>
      <c r="D458" s="50">
        <v>4000</v>
      </c>
      <c r="E458" s="50">
        <v>0</v>
      </c>
      <c r="F458" s="50">
        <f>D458+E458</f>
        <v>0</v>
      </c>
      <c r="H458" s="50">
        <v>0</v>
      </c>
      <c r="J458" s="50">
        <v>0</v>
      </c>
      <c r="K458" s="50">
        <f>F458-H458</f>
        <v>0</v>
      </c>
    </row>
    <row r="459" spans="2:11" ht="11.25">
      <c r="B459" s="53" t="s">
        <v>113</v>
      </c>
      <c r="D459" s="51">
        <v>4000</v>
      </c>
      <c r="E459" s="51">
        <v>0</v>
      </c>
      <c r="F459" s="51">
        <f>D459+E459</f>
        <v>0</v>
      </c>
      <c r="H459" s="51">
        <v>0</v>
      </c>
      <c r="J459" s="51">
        <v>0</v>
      </c>
      <c r="K459" s="51">
        <f>F459-H459</f>
        <v>0</v>
      </c>
    </row>
    <row r="460" spans="2:11" ht="11.25">
      <c r="B460" s="52" t="s">
        <v>182</v>
      </c>
      <c r="D460" s="50">
        <v>9000</v>
      </c>
      <c r="E460" s="50">
        <v>0</v>
      </c>
      <c r="F460" s="50">
        <f>D460+E460</f>
        <v>0</v>
      </c>
      <c r="H460" s="50">
        <v>0</v>
      </c>
      <c r="J460" s="50">
        <v>0</v>
      </c>
      <c r="K460" s="50">
        <f>F460-H460</f>
        <v>0</v>
      </c>
    </row>
    <row r="461" spans="2:11" ht="11.25">
      <c r="B461" s="52" t="s">
        <v>32</v>
      </c>
      <c r="D461" s="50">
        <v>9000</v>
      </c>
      <c r="E461" s="50">
        <v>0</v>
      </c>
      <c r="F461" s="50">
        <f>D461+E461</f>
        <v>0</v>
      </c>
      <c r="H461" s="50">
        <v>0</v>
      </c>
      <c r="J461" s="50">
        <v>0</v>
      </c>
      <c r="K461" s="50">
        <f>F461-H461</f>
        <v>0</v>
      </c>
    </row>
    <row r="462" spans="2:11" ht="11.25">
      <c r="B462" s="53" t="s">
        <v>183</v>
      </c>
      <c r="D462" s="51">
        <v>9000</v>
      </c>
      <c r="E462" s="51">
        <v>0</v>
      </c>
      <c r="F462" s="51">
        <f>D462+E462</f>
        <v>0</v>
      </c>
      <c r="H462" s="51">
        <v>0</v>
      </c>
      <c r="J462" s="51">
        <v>0</v>
      </c>
      <c r="K462" s="51">
        <f>F462-H462</f>
        <v>0</v>
      </c>
    </row>
    <row r="463" spans="2:11" ht="11.25">
      <c r="B463" s="52" t="s">
        <v>36</v>
      </c>
      <c r="D463" s="50">
        <v>1391637.34</v>
      </c>
      <c r="E463" s="50">
        <v>1878313.72</v>
      </c>
      <c r="F463" s="50">
        <f>D463+E463</f>
        <v>0</v>
      </c>
      <c r="H463" s="50">
        <v>2453497.9</v>
      </c>
      <c r="J463" s="50">
        <v>2453497.9</v>
      </c>
      <c r="K463" s="50">
        <f>F463-H463</f>
        <v>0</v>
      </c>
    </row>
    <row r="464" spans="2:11" ht="11.25">
      <c r="B464" s="52" t="s">
        <v>114</v>
      </c>
      <c r="D464" s="50">
        <v>280500</v>
      </c>
      <c r="E464" s="50">
        <v>140851.68</v>
      </c>
      <c r="F464" s="50">
        <f>D464+E464</f>
        <v>0</v>
      </c>
      <c r="H464" s="50">
        <v>343691.87</v>
      </c>
      <c r="J464" s="50">
        <v>343691.87</v>
      </c>
      <c r="K464" s="50">
        <f>F464-H464</f>
        <v>0</v>
      </c>
    </row>
    <row r="465" spans="2:11" ht="11.25">
      <c r="B465" s="52" t="s">
        <v>184</v>
      </c>
      <c r="D465" s="50">
        <v>133000</v>
      </c>
      <c r="E465" s="50">
        <v>130851.68</v>
      </c>
      <c r="F465" s="50">
        <f>D465+E465</f>
        <v>0</v>
      </c>
      <c r="H465" s="50">
        <v>217632.69</v>
      </c>
      <c r="J465" s="50">
        <v>217632.69</v>
      </c>
      <c r="K465" s="50">
        <f>F465-H465</f>
        <v>0</v>
      </c>
    </row>
    <row r="466" spans="2:11" ht="11.25">
      <c r="B466" s="52" t="s">
        <v>21</v>
      </c>
      <c r="D466" s="50">
        <v>133000</v>
      </c>
      <c r="E466" s="50">
        <v>75000</v>
      </c>
      <c r="F466" s="50">
        <f>D466+E466</f>
        <v>0</v>
      </c>
      <c r="H466" s="50">
        <v>164280.01</v>
      </c>
      <c r="J466" s="50">
        <v>164280.01</v>
      </c>
      <c r="K466" s="50">
        <f>F466-H466</f>
        <v>0</v>
      </c>
    </row>
    <row r="467" spans="2:11" ht="11.25">
      <c r="B467" s="53" t="s">
        <v>185</v>
      </c>
      <c r="D467" s="51">
        <v>133000</v>
      </c>
      <c r="E467" s="51">
        <v>75000</v>
      </c>
      <c r="F467" s="51">
        <f>D467+E467</f>
        <v>0</v>
      </c>
      <c r="H467" s="51">
        <v>164280.01</v>
      </c>
      <c r="J467" s="51">
        <v>164280.01</v>
      </c>
      <c r="K467" s="51">
        <f>F467-H467</f>
        <v>0</v>
      </c>
    </row>
    <row r="468" spans="2:11" ht="11.25">
      <c r="B468" s="52" t="s">
        <v>32</v>
      </c>
      <c r="D468" s="50">
        <v>0</v>
      </c>
      <c r="E468" s="50">
        <v>55851.68</v>
      </c>
      <c r="F468" s="50">
        <f>D468+E468</f>
        <v>0</v>
      </c>
      <c r="H468" s="50">
        <v>53352.68</v>
      </c>
      <c r="J468" s="50">
        <v>53352.68</v>
      </c>
      <c r="K468" s="50">
        <f>F468-H468</f>
        <v>0</v>
      </c>
    </row>
    <row r="469" spans="2:11" ht="11.25">
      <c r="B469" s="53" t="s">
        <v>185</v>
      </c>
      <c r="D469" s="51">
        <v>0</v>
      </c>
      <c r="E469" s="51">
        <v>55851.68</v>
      </c>
      <c r="F469" s="51">
        <f>D469+E469</f>
        <v>0</v>
      </c>
      <c r="H469" s="51">
        <v>53352.68</v>
      </c>
      <c r="J469" s="51">
        <v>53352.68</v>
      </c>
      <c r="K469" s="51">
        <f>F469-H469</f>
        <v>0</v>
      </c>
    </row>
    <row r="470" spans="2:11" ht="11.25">
      <c r="B470" s="52" t="s">
        <v>186</v>
      </c>
      <c r="D470" s="50">
        <v>0</v>
      </c>
      <c r="E470" s="50">
        <v>10000</v>
      </c>
      <c r="F470" s="50">
        <f>D470+E470</f>
        <v>0</v>
      </c>
      <c r="H470" s="50">
        <v>3420.02</v>
      </c>
      <c r="J470" s="50">
        <v>3420.02</v>
      </c>
      <c r="K470" s="50">
        <f>F470-H470</f>
        <v>0</v>
      </c>
    </row>
    <row r="471" spans="2:11" ht="11.25">
      <c r="B471" s="52" t="s">
        <v>21</v>
      </c>
      <c r="D471" s="50">
        <v>0</v>
      </c>
      <c r="E471" s="50">
        <v>10000</v>
      </c>
      <c r="F471" s="50">
        <f>D471+E471</f>
        <v>0</v>
      </c>
      <c r="H471" s="50">
        <v>3420.02</v>
      </c>
      <c r="J471" s="50">
        <v>3420.02</v>
      </c>
      <c r="K471" s="50">
        <f>F471-H471</f>
        <v>0</v>
      </c>
    </row>
    <row r="472" spans="2:11" ht="11.25">
      <c r="B472" s="53" t="s">
        <v>187</v>
      </c>
      <c r="D472" s="51">
        <v>0</v>
      </c>
      <c r="E472" s="51">
        <v>10000</v>
      </c>
      <c r="F472" s="51">
        <f>D472+E472</f>
        <v>0</v>
      </c>
      <c r="H472" s="51">
        <v>3420.02</v>
      </c>
      <c r="J472" s="51">
        <v>3420.02</v>
      </c>
      <c r="K472" s="51">
        <f>F472-H472</f>
        <v>0</v>
      </c>
    </row>
    <row r="473" spans="2:11" ht="11.25">
      <c r="B473" s="52" t="s">
        <v>115</v>
      </c>
      <c r="D473" s="50">
        <v>1000</v>
      </c>
      <c r="E473" s="50">
        <v>0</v>
      </c>
      <c r="F473" s="50">
        <f>D473+E473</f>
        <v>0</v>
      </c>
      <c r="H473" s="50">
        <v>0</v>
      </c>
      <c r="J473" s="50">
        <v>0</v>
      </c>
      <c r="K473" s="50">
        <f>F473-H473</f>
        <v>0</v>
      </c>
    </row>
    <row r="474" spans="2:11" ht="11.25">
      <c r="B474" s="52" t="s">
        <v>21</v>
      </c>
      <c r="D474" s="50">
        <v>1000</v>
      </c>
      <c r="E474" s="50">
        <v>0</v>
      </c>
      <c r="F474" s="50">
        <f>D474+E474</f>
        <v>0</v>
      </c>
      <c r="H474" s="50">
        <v>0</v>
      </c>
      <c r="J474" s="50">
        <v>0</v>
      </c>
      <c r="K474" s="50">
        <f>F474-H474</f>
        <v>0</v>
      </c>
    </row>
    <row r="475" spans="2:11" ht="11.25">
      <c r="B475" s="53" t="s">
        <v>116</v>
      </c>
      <c r="D475" s="51">
        <v>1000</v>
      </c>
      <c r="E475" s="51">
        <v>0</v>
      </c>
      <c r="F475" s="51">
        <f>D475+E475</f>
        <v>0</v>
      </c>
      <c r="H475" s="51">
        <v>0</v>
      </c>
      <c r="J475" s="51">
        <v>0</v>
      </c>
      <c r="K475" s="51">
        <f>F475-H475</f>
        <v>0</v>
      </c>
    </row>
    <row r="476" spans="2:11" ht="11.25">
      <c r="B476" s="52" t="s">
        <v>117</v>
      </c>
      <c r="D476" s="50">
        <v>146500</v>
      </c>
      <c r="E476" s="50">
        <v>0</v>
      </c>
      <c r="F476" s="50">
        <f>D476+E476</f>
        <v>0</v>
      </c>
      <c r="H476" s="50">
        <v>122639.16</v>
      </c>
      <c r="J476" s="50">
        <v>122639.16</v>
      </c>
      <c r="K476" s="50">
        <f>F476-H476</f>
        <v>0</v>
      </c>
    </row>
    <row r="477" spans="2:11" ht="11.25">
      <c r="B477" s="52" t="s">
        <v>21</v>
      </c>
      <c r="D477" s="50">
        <v>146500</v>
      </c>
      <c r="E477" s="50">
        <v>0</v>
      </c>
      <c r="F477" s="50">
        <f>D477+E477</f>
        <v>0</v>
      </c>
      <c r="H477" s="50">
        <v>122639.16</v>
      </c>
      <c r="J477" s="50">
        <v>122639.16</v>
      </c>
      <c r="K477" s="50">
        <f>F477-H477</f>
        <v>0</v>
      </c>
    </row>
    <row r="478" spans="2:11" ht="11.25">
      <c r="B478" s="53" t="s">
        <v>118</v>
      </c>
      <c r="D478" s="51">
        <v>146500</v>
      </c>
      <c r="E478" s="51">
        <v>0</v>
      </c>
      <c r="F478" s="51">
        <f>D478+E478</f>
        <v>0</v>
      </c>
      <c r="H478" s="51">
        <v>122639.16</v>
      </c>
      <c r="J478" s="51">
        <v>122639.16</v>
      </c>
      <c r="K478" s="51">
        <f>F478-H478</f>
        <v>0</v>
      </c>
    </row>
    <row r="479" spans="2:11" ht="11.25">
      <c r="B479" s="52" t="s">
        <v>154</v>
      </c>
      <c r="D479" s="50">
        <v>126000</v>
      </c>
      <c r="E479" s="50">
        <v>28480</v>
      </c>
      <c r="F479" s="50">
        <f>D479+E479</f>
        <v>0</v>
      </c>
      <c r="H479" s="50">
        <v>93204</v>
      </c>
      <c r="J479" s="50">
        <v>93204</v>
      </c>
      <c r="K479" s="50">
        <f>F479-H479</f>
        <v>0</v>
      </c>
    </row>
    <row r="480" spans="2:11" ht="11.25">
      <c r="B480" s="52" t="s">
        <v>188</v>
      </c>
      <c r="D480" s="50">
        <v>0</v>
      </c>
      <c r="E480" s="50">
        <v>3480</v>
      </c>
      <c r="F480" s="50">
        <f>D480+E480</f>
        <v>0</v>
      </c>
      <c r="H480" s="50">
        <v>3480</v>
      </c>
      <c r="J480" s="50">
        <v>3480</v>
      </c>
      <c r="K480" s="50">
        <f>F480-H480</f>
        <v>0</v>
      </c>
    </row>
    <row r="481" spans="2:11" ht="11.25">
      <c r="B481" s="52" t="s">
        <v>21</v>
      </c>
      <c r="D481" s="50">
        <v>0</v>
      </c>
      <c r="E481" s="50">
        <v>3480</v>
      </c>
      <c r="F481" s="50">
        <f>D481+E481</f>
        <v>0</v>
      </c>
      <c r="H481" s="50">
        <v>3480</v>
      </c>
      <c r="J481" s="50">
        <v>3480</v>
      </c>
      <c r="K481" s="50">
        <f>F481-H481</f>
        <v>0</v>
      </c>
    </row>
    <row r="482" spans="2:11" ht="11.25">
      <c r="B482" s="53" t="s">
        <v>189</v>
      </c>
      <c r="D482" s="51">
        <v>0</v>
      </c>
      <c r="E482" s="51">
        <v>3480</v>
      </c>
      <c r="F482" s="51">
        <f>D482+E482</f>
        <v>0</v>
      </c>
      <c r="H482" s="51">
        <v>3480</v>
      </c>
      <c r="J482" s="51">
        <v>3480</v>
      </c>
      <c r="K482" s="51">
        <f>F482-H482</f>
        <v>0</v>
      </c>
    </row>
    <row r="483" spans="2:11" ht="11.25">
      <c r="B483" s="52" t="s">
        <v>155</v>
      </c>
      <c r="D483" s="50">
        <v>126000</v>
      </c>
      <c r="E483" s="50">
        <v>25000</v>
      </c>
      <c r="F483" s="50">
        <f>D483+E483</f>
        <v>0</v>
      </c>
      <c r="H483" s="50">
        <v>89724</v>
      </c>
      <c r="J483" s="50">
        <v>89724</v>
      </c>
      <c r="K483" s="50">
        <f>F483-H483</f>
        <v>0</v>
      </c>
    </row>
    <row r="484" spans="2:11" ht="11.25">
      <c r="B484" s="52" t="s">
        <v>21</v>
      </c>
      <c r="D484" s="50">
        <v>0</v>
      </c>
      <c r="E484" s="50">
        <v>95000</v>
      </c>
      <c r="F484" s="50">
        <f>D484+E484</f>
        <v>0</v>
      </c>
      <c r="H484" s="50">
        <v>70644</v>
      </c>
      <c r="J484" s="50">
        <v>70644</v>
      </c>
      <c r="K484" s="50">
        <f>F484-H484</f>
        <v>0</v>
      </c>
    </row>
    <row r="485" spans="2:11" ht="11.25">
      <c r="B485" s="53" t="s">
        <v>156</v>
      </c>
      <c r="D485" s="51">
        <v>0</v>
      </c>
      <c r="E485" s="51">
        <v>95000</v>
      </c>
      <c r="F485" s="51">
        <f>D485+E485</f>
        <v>0</v>
      </c>
      <c r="H485" s="51">
        <v>70644</v>
      </c>
      <c r="J485" s="51">
        <v>70644</v>
      </c>
      <c r="K485" s="51">
        <f>F485-H485</f>
        <v>0</v>
      </c>
    </row>
    <row r="486" spans="2:11" ht="11.25">
      <c r="B486" s="52" t="s">
        <v>32</v>
      </c>
      <c r="D486" s="50">
        <v>126000</v>
      </c>
      <c r="E486" s="50">
        <v>-70000</v>
      </c>
      <c r="F486" s="50">
        <f>D486+E486</f>
        <v>0</v>
      </c>
      <c r="H486" s="50">
        <v>19080</v>
      </c>
      <c r="J486" s="50">
        <v>19080</v>
      </c>
      <c r="K486" s="50">
        <f>F486-H486</f>
        <v>0</v>
      </c>
    </row>
    <row r="487" spans="2:11" ht="11.25">
      <c r="B487" s="53" t="s">
        <v>156</v>
      </c>
      <c r="D487" s="51">
        <v>126000</v>
      </c>
      <c r="E487" s="51">
        <v>-70000</v>
      </c>
      <c r="F487" s="51">
        <f>D487+E487</f>
        <v>0</v>
      </c>
      <c r="H487" s="51">
        <v>19080</v>
      </c>
      <c r="J487" s="51">
        <v>19080</v>
      </c>
      <c r="K487" s="51">
        <f>F487-H487</f>
        <v>0</v>
      </c>
    </row>
    <row r="488" spans="2:11" ht="11.25">
      <c r="B488" s="52" t="s">
        <v>190</v>
      </c>
      <c r="D488" s="50">
        <v>566500</v>
      </c>
      <c r="E488" s="50">
        <v>213000</v>
      </c>
      <c r="F488" s="50">
        <f>D488+E488</f>
        <v>0</v>
      </c>
      <c r="H488" s="50">
        <v>619392.61</v>
      </c>
      <c r="J488" s="50">
        <v>619392.61</v>
      </c>
      <c r="K488" s="50">
        <f>F488-H488</f>
        <v>0</v>
      </c>
    </row>
    <row r="489" spans="2:11" ht="11.25">
      <c r="B489" s="52" t="s">
        <v>191</v>
      </c>
      <c r="D489" s="50">
        <v>231500</v>
      </c>
      <c r="E489" s="50">
        <v>308000</v>
      </c>
      <c r="F489" s="50">
        <f>D489+E489</f>
        <v>0</v>
      </c>
      <c r="H489" s="50">
        <v>437495.44</v>
      </c>
      <c r="J489" s="50">
        <v>437495.44</v>
      </c>
      <c r="K489" s="50">
        <f>F489-H489</f>
        <v>0</v>
      </c>
    </row>
    <row r="490" spans="2:11" ht="11.25">
      <c r="B490" s="52" t="s">
        <v>21</v>
      </c>
      <c r="D490" s="50">
        <v>36000</v>
      </c>
      <c r="E490" s="50">
        <v>300000</v>
      </c>
      <c r="F490" s="50">
        <f>D490+E490</f>
        <v>0</v>
      </c>
      <c r="H490" s="50">
        <v>315876.16</v>
      </c>
      <c r="J490" s="50">
        <v>315876.16</v>
      </c>
      <c r="K490" s="50">
        <f>F490-H490</f>
        <v>0</v>
      </c>
    </row>
    <row r="491" spans="2:11" ht="11.25">
      <c r="B491" s="53" t="s">
        <v>192</v>
      </c>
      <c r="D491" s="51">
        <v>36000</v>
      </c>
      <c r="E491" s="51">
        <v>0</v>
      </c>
      <c r="F491" s="51">
        <f>D491+E491</f>
        <v>0</v>
      </c>
      <c r="H491" s="51">
        <v>19605.16</v>
      </c>
      <c r="J491" s="51">
        <v>19605.16</v>
      </c>
      <c r="K491" s="51">
        <f>F491-H491</f>
        <v>0</v>
      </c>
    </row>
    <row r="492" spans="2:11" ht="11.25">
      <c r="B492" s="53" t="s">
        <v>193</v>
      </c>
      <c r="D492" s="51">
        <v>0</v>
      </c>
      <c r="E492" s="51">
        <v>300000</v>
      </c>
      <c r="F492" s="51">
        <f>D492+E492</f>
        <v>0</v>
      </c>
      <c r="H492" s="51">
        <v>296271</v>
      </c>
      <c r="J492" s="51">
        <v>296271</v>
      </c>
      <c r="K492" s="51">
        <f>F492-H492</f>
        <v>0</v>
      </c>
    </row>
    <row r="493" spans="2:11" ht="11.25">
      <c r="B493" s="52" t="s">
        <v>32</v>
      </c>
      <c r="D493" s="50">
        <v>195500</v>
      </c>
      <c r="E493" s="50">
        <v>8000</v>
      </c>
      <c r="F493" s="50">
        <f>D493+E493</f>
        <v>0</v>
      </c>
      <c r="H493" s="50">
        <v>121619.28</v>
      </c>
      <c r="J493" s="50">
        <v>121619.28</v>
      </c>
      <c r="K493" s="50">
        <f>F493-H493</f>
        <v>0</v>
      </c>
    </row>
    <row r="494" spans="2:11" ht="11.25">
      <c r="B494" s="53" t="s">
        <v>192</v>
      </c>
      <c r="D494" s="51">
        <v>6500</v>
      </c>
      <c r="E494" s="51">
        <v>5000</v>
      </c>
      <c r="F494" s="51">
        <f>D494+E494</f>
        <v>0</v>
      </c>
      <c r="H494" s="51">
        <v>10040.64</v>
      </c>
      <c r="J494" s="51">
        <v>10040.64</v>
      </c>
      <c r="K494" s="51">
        <f>F494-H494</f>
        <v>0</v>
      </c>
    </row>
    <row r="495" spans="2:11" ht="11.25">
      <c r="B495" s="53" t="s">
        <v>194</v>
      </c>
      <c r="D495" s="51">
        <v>173000</v>
      </c>
      <c r="E495" s="51">
        <v>0</v>
      </c>
      <c r="F495" s="51">
        <f>D495+E495</f>
        <v>0</v>
      </c>
      <c r="H495" s="51">
        <v>96330.86</v>
      </c>
      <c r="J495" s="51">
        <v>96330.86</v>
      </c>
      <c r="K495" s="51">
        <f>F495-H495</f>
        <v>0</v>
      </c>
    </row>
    <row r="496" spans="2:11" ht="11.25">
      <c r="B496" s="53" t="s">
        <v>195</v>
      </c>
      <c r="D496" s="51">
        <v>0</v>
      </c>
      <c r="E496" s="51">
        <v>3000</v>
      </c>
      <c r="F496" s="51">
        <f>D496+E496</f>
        <v>0</v>
      </c>
      <c r="H496" s="51">
        <v>1883.16</v>
      </c>
      <c r="J496" s="51">
        <v>1883.16</v>
      </c>
      <c r="K496" s="51">
        <f>F496-H496</f>
        <v>0</v>
      </c>
    </row>
    <row r="497" spans="2:11" ht="11.25">
      <c r="B497" s="53" t="s">
        <v>196</v>
      </c>
      <c r="D497" s="51">
        <v>16000</v>
      </c>
      <c r="E497" s="51">
        <v>0</v>
      </c>
      <c r="F497" s="51">
        <f>D497+E497</f>
        <v>0</v>
      </c>
      <c r="H497" s="51">
        <v>13364.62</v>
      </c>
      <c r="J497" s="51">
        <v>13364.62</v>
      </c>
      <c r="K497" s="51">
        <f>F497-H497</f>
        <v>0</v>
      </c>
    </row>
    <row r="498" spans="2:11" ht="11.25">
      <c r="B498" s="52" t="s">
        <v>197</v>
      </c>
      <c r="D498" s="50">
        <v>335000</v>
      </c>
      <c r="E498" s="50">
        <v>-95000</v>
      </c>
      <c r="F498" s="50">
        <f>D498+E498</f>
        <v>0</v>
      </c>
      <c r="H498" s="50">
        <v>181897.17</v>
      </c>
      <c r="J498" s="50">
        <v>181897.17</v>
      </c>
      <c r="K498" s="50">
        <f>F498-H498</f>
        <v>0</v>
      </c>
    </row>
    <row r="499" spans="2:11" ht="11.25">
      <c r="B499" s="52" t="s">
        <v>21</v>
      </c>
      <c r="D499" s="50">
        <v>335000</v>
      </c>
      <c r="E499" s="50">
        <v>-120000</v>
      </c>
      <c r="F499" s="50">
        <f>D499+E499</f>
        <v>0</v>
      </c>
      <c r="H499" s="50">
        <v>161377.39</v>
      </c>
      <c r="J499" s="50">
        <v>161377.39</v>
      </c>
      <c r="K499" s="50">
        <f>F499-H499</f>
        <v>0</v>
      </c>
    </row>
    <row r="500" spans="2:11" ht="11.25">
      <c r="B500" s="53" t="s">
        <v>198</v>
      </c>
      <c r="D500" s="51">
        <v>335000</v>
      </c>
      <c r="E500" s="51">
        <v>-120000</v>
      </c>
      <c r="F500" s="51">
        <f>D500+E500</f>
        <v>0</v>
      </c>
      <c r="H500" s="51">
        <v>161377.39</v>
      </c>
      <c r="J500" s="51">
        <v>161377.39</v>
      </c>
      <c r="K500" s="51">
        <f>F500-H500</f>
        <v>0</v>
      </c>
    </row>
    <row r="501" spans="2:11" ht="11.25">
      <c r="B501" s="52" t="s">
        <v>32</v>
      </c>
      <c r="D501" s="50">
        <v>0</v>
      </c>
      <c r="E501" s="50">
        <v>25000</v>
      </c>
      <c r="F501" s="50">
        <f>D501+E501</f>
        <v>0</v>
      </c>
      <c r="H501" s="50">
        <v>20519.78</v>
      </c>
      <c r="J501" s="50">
        <v>20519.78</v>
      </c>
      <c r="K501" s="50">
        <f>F501-H501</f>
        <v>0</v>
      </c>
    </row>
    <row r="502" spans="2:11" ht="11.25">
      <c r="B502" s="53" t="s">
        <v>198</v>
      </c>
      <c r="D502" s="51">
        <v>0</v>
      </c>
      <c r="E502" s="51">
        <v>25000</v>
      </c>
      <c r="F502" s="51">
        <f>D502+E502</f>
        <v>0</v>
      </c>
      <c r="H502" s="51">
        <v>20519.78</v>
      </c>
      <c r="J502" s="51">
        <v>20519.78</v>
      </c>
      <c r="K502" s="51">
        <f>F502-H502</f>
        <v>0</v>
      </c>
    </row>
    <row r="503" spans="2:11" ht="11.25">
      <c r="B503" s="52" t="s">
        <v>157</v>
      </c>
      <c r="D503" s="50">
        <v>109000</v>
      </c>
      <c r="E503" s="50">
        <v>-21250</v>
      </c>
      <c r="F503" s="50">
        <f>D503+E503</f>
        <v>0</v>
      </c>
      <c r="H503" s="50">
        <v>7641.2</v>
      </c>
      <c r="J503" s="50">
        <v>7641.2</v>
      </c>
      <c r="K503" s="50">
        <f>F503-H503</f>
        <v>0</v>
      </c>
    </row>
    <row r="504" spans="2:11" ht="11.25">
      <c r="B504" s="52" t="s">
        <v>199</v>
      </c>
      <c r="D504" s="50">
        <v>94500</v>
      </c>
      <c r="E504" s="50">
        <v>-24500</v>
      </c>
      <c r="F504" s="50">
        <f>D504+E504</f>
        <v>0</v>
      </c>
      <c r="H504" s="50">
        <v>0</v>
      </c>
      <c r="J504" s="50">
        <v>0</v>
      </c>
      <c r="K504" s="50">
        <f>F504-H504</f>
        <v>0</v>
      </c>
    </row>
    <row r="505" spans="2:11" ht="11.25">
      <c r="B505" s="52" t="s">
        <v>21</v>
      </c>
      <c r="D505" s="50">
        <v>94500</v>
      </c>
      <c r="E505" s="50">
        <v>-24500</v>
      </c>
      <c r="F505" s="50">
        <f>D505+E505</f>
        <v>0</v>
      </c>
      <c r="H505" s="50">
        <v>0</v>
      </c>
      <c r="J505" s="50">
        <v>0</v>
      </c>
      <c r="K505" s="50">
        <f>F505-H505</f>
        <v>0</v>
      </c>
    </row>
    <row r="506" spans="2:11" ht="11.25">
      <c r="B506" s="53" t="s">
        <v>200</v>
      </c>
      <c r="D506" s="51">
        <v>94500</v>
      </c>
      <c r="E506" s="51">
        <v>-24500</v>
      </c>
      <c r="F506" s="51">
        <f>D506+E506</f>
        <v>0</v>
      </c>
      <c r="H506" s="51">
        <v>0</v>
      </c>
      <c r="J506" s="51">
        <v>0</v>
      </c>
      <c r="K506" s="51">
        <f>F506-H506</f>
        <v>0</v>
      </c>
    </row>
    <row r="507" spans="2:11" ht="11.25">
      <c r="B507" s="52" t="s">
        <v>158</v>
      </c>
      <c r="D507" s="50">
        <v>8500</v>
      </c>
      <c r="E507" s="50">
        <v>0</v>
      </c>
      <c r="F507" s="50">
        <f>D507+E507</f>
        <v>0</v>
      </c>
      <c r="H507" s="50">
        <v>0</v>
      </c>
      <c r="J507" s="50">
        <v>0</v>
      </c>
      <c r="K507" s="50">
        <f>F507-H507</f>
        <v>0</v>
      </c>
    </row>
    <row r="508" spans="2:11" ht="11.25">
      <c r="B508" s="52" t="s">
        <v>21</v>
      </c>
      <c r="D508" s="50">
        <v>8500</v>
      </c>
      <c r="E508" s="50">
        <v>0</v>
      </c>
      <c r="F508" s="50">
        <f>D508+E508</f>
        <v>0</v>
      </c>
      <c r="H508" s="50">
        <v>0</v>
      </c>
      <c r="J508" s="50">
        <v>0</v>
      </c>
      <c r="K508" s="50">
        <f>F508-H508</f>
        <v>0</v>
      </c>
    </row>
    <row r="509" spans="2:11" ht="11.25">
      <c r="B509" s="53" t="s">
        <v>159</v>
      </c>
      <c r="D509" s="51">
        <v>8500</v>
      </c>
      <c r="E509" s="51">
        <v>0</v>
      </c>
      <c r="F509" s="51">
        <f>D509+E509</f>
        <v>0</v>
      </c>
      <c r="H509" s="51">
        <v>0</v>
      </c>
      <c r="J509" s="51">
        <v>0</v>
      </c>
      <c r="K509" s="51">
        <f>F509-H509</f>
        <v>0</v>
      </c>
    </row>
    <row r="510" spans="2:11" ht="11.25">
      <c r="B510" s="52" t="s">
        <v>201</v>
      </c>
      <c r="D510" s="50">
        <v>4500</v>
      </c>
      <c r="E510" s="50">
        <v>3250</v>
      </c>
      <c r="F510" s="50">
        <f>D510+E510</f>
        <v>0</v>
      </c>
      <c r="H510" s="50">
        <v>7641.2</v>
      </c>
      <c r="J510" s="50">
        <v>7641.2</v>
      </c>
      <c r="K510" s="50">
        <f>F510-H510</f>
        <v>0</v>
      </c>
    </row>
    <row r="511" spans="2:11" ht="11.25">
      <c r="B511" s="52" t="s">
        <v>21</v>
      </c>
      <c r="D511" s="50">
        <v>4500</v>
      </c>
      <c r="E511" s="50">
        <v>0</v>
      </c>
      <c r="F511" s="50">
        <f>D511+E511</f>
        <v>0</v>
      </c>
      <c r="H511" s="50">
        <v>4391.2</v>
      </c>
      <c r="J511" s="50">
        <v>4391.2</v>
      </c>
      <c r="K511" s="50">
        <f>F511-H511</f>
        <v>0</v>
      </c>
    </row>
    <row r="512" spans="2:11" ht="11.25">
      <c r="B512" s="53" t="s">
        <v>202</v>
      </c>
      <c r="D512" s="51">
        <v>4500</v>
      </c>
      <c r="E512" s="51">
        <v>0</v>
      </c>
      <c r="F512" s="51">
        <f>D512+E512</f>
        <v>0</v>
      </c>
      <c r="H512" s="51">
        <v>4391.2</v>
      </c>
      <c r="J512" s="51">
        <v>4391.2</v>
      </c>
      <c r="K512" s="51">
        <f>F512-H512</f>
        <v>0</v>
      </c>
    </row>
    <row r="513" spans="2:11" ht="11.25">
      <c r="B513" s="52" t="s">
        <v>32</v>
      </c>
      <c r="D513" s="50">
        <v>0</v>
      </c>
      <c r="E513" s="50">
        <v>3250</v>
      </c>
      <c r="F513" s="50">
        <f>D513+E513</f>
        <v>0</v>
      </c>
      <c r="H513" s="50">
        <v>3250</v>
      </c>
      <c r="J513" s="50">
        <v>3250</v>
      </c>
      <c r="K513" s="50">
        <f>F513-H513</f>
        <v>0</v>
      </c>
    </row>
    <row r="514" spans="2:11" ht="11.25">
      <c r="B514" s="53" t="s">
        <v>202</v>
      </c>
      <c r="D514" s="51">
        <v>0</v>
      </c>
      <c r="E514" s="51">
        <v>3250</v>
      </c>
      <c r="F514" s="51">
        <f>D514+E514</f>
        <v>0</v>
      </c>
      <c r="H514" s="51">
        <v>3250</v>
      </c>
      <c r="J514" s="51">
        <v>3250</v>
      </c>
      <c r="K514" s="51">
        <f>F514-H514</f>
        <v>0</v>
      </c>
    </row>
    <row r="515" spans="2:11" ht="11.25">
      <c r="B515" s="52" t="s">
        <v>203</v>
      </c>
      <c r="D515" s="50">
        <v>1500</v>
      </c>
      <c r="E515" s="50">
        <v>0</v>
      </c>
      <c r="F515" s="50">
        <f>D515+E515</f>
        <v>0</v>
      </c>
      <c r="H515" s="50">
        <v>0</v>
      </c>
      <c r="J515" s="50">
        <v>0</v>
      </c>
      <c r="K515" s="50">
        <f>F515-H515</f>
        <v>0</v>
      </c>
    </row>
    <row r="516" spans="2:11" ht="11.25">
      <c r="B516" s="52" t="s">
        <v>21</v>
      </c>
      <c r="D516" s="50">
        <v>1500</v>
      </c>
      <c r="E516" s="50">
        <v>0</v>
      </c>
      <c r="F516" s="50">
        <f>D516+E516</f>
        <v>0</v>
      </c>
      <c r="H516" s="50">
        <v>0</v>
      </c>
      <c r="J516" s="50">
        <v>0</v>
      </c>
      <c r="K516" s="50">
        <f>F516-H516</f>
        <v>0</v>
      </c>
    </row>
    <row r="517" spans="2:11" ht="11.25">
      <c r="B517" s="53" t="s">
        <v>204</v>
      </c>
      <c r="D517" s="51">
        <v>1500</v>
      </c>
      <c r="E517" s="51">
        <v>0</v>
      </c>
      <c r="F517" s="51">
        <f>D517+E517</f>
        <v>0</v>
      </c>
      <c r="H517" s="51">
        <v>0</v>
      </c>
      <c r="J517" s="51">
        <v>0</v>
      </c>
      <c r="K517" s="51">
        <f>F517-H517</f>
        <v>0</v>
      </c>
    </row>
    <row r="518" spans="2:11" ht="11.25">
      <c r="B518" s="52" t="s">
        <v>160</v>
      </c>
      <c r="D518" s="50">
        <v>5500</v>
      </c>
      <c r="E518" s="50">
        <v>0</v>
      </c>
      <c r="F518" s="50">
        <f>D518+E518</f>
        <v>0</v>
      </c>
      <c r="H518" s="50">
        <v>2911</v>
      </c>
      <c r="J518" s="50">
        <v>2911</v>
      </c>
      <c r="K518" s="50">
        <f>F518-H518</f>
        <v>0</v>
      </c>
    </row>
    <row r="519" spans="2:11" ht="11.25">
      <c r="B519" s="52" t="s">
        <v>168</v>
      </c>
      <c r="D519" s="50">
        <v>5500</v>
      </c>
      <c r="E519" s="50">
        <v>0</v>
      </c>
      <c r="F519" s="50">
        <f>D519+E519</f>
        <v>0</v>
      </c>
      <c r="H519" s="50">
        <v>2911</v>
      </c>
      <c r="J519" s="50">
        <v>2911</v>
      </c>
      <c r="K519" s="50">
        <f>F519-H519</f>
        <v>0</v>
      </c>
    </row>
    <row r="520" spans="2:11" ht="11.25">
      <c r="B520" s="52" t="s">
        <v>21</v>
      </c>
      <c r="D520" s="50">
        <v>5500</v>
      </c>
      <c r="E520" s="50">
        <v>0</v>
      </c>
      <c r="F520" s="50">
        <f>D520+E520</f>
        <v>0</v>
      </c>
      <c r="H520" s="50">
        <v>2911</v>
      </c>
      <c r="J520" s="50">
        <v>2911</v>
      </c>
      <c r="K520" s="50">
        <f>F520-H520</f>
        <v>0</v>
      </c>
    </row>
    <row r="521" spans="2:11" ht="11.25">
      <c r="B521" s="53" t="s">
        <v>169</v>
      </c>
      <c r="D521" s="51">
        <v>5500</v>
      </c>
      <c r="E521" s="51">
        <v>0</v>
      </c>
      <c r="F521" s="51">
        <f>D521+E521</f>
        <v>0</v>
      </c>
      <c r="H521" s="51">
        <v>2911</v>
      </c>
      <c r="J521" s="51">
        <v>2911</v>
      </c>
      <c r="K521" s="51">
        <f>F521-H521</f>
        <v>0</v>
      </c>
    </row>
    <row r="522" spans="2:11" ht="11.25">
      <c r="B522" s="52" t="s">
        <v>37</v>
      </c>
      <c r="D522" s="50">
        <v>17000</v>
      </c>
      <c r="E522" s="50">
        <v>25000</v>
      </c>
      <c r="F522" s="50">
        <f>D522+E522</f>
        <v>0</v>
      </c>
      <c r="H522" s="50">
        <v>24716.22</v>
      </c>
      <c r="J522" s="50">
        <v>24716.22</v>
      </c>
      <c r="K522" s="50">
        <f>F522-H522</f>
        <v>0</v>
      </c>
    </row>
    <row r="523" spans="2:11" ht="11.25">
      <c r="B523" s="52" t="s">
        <v>38</v>
      </c>
      <c r="D523" s="50">
        <v>17000</v>
      </c>
      <c r="E523" s="50">
        <v>25000</v>
      </c>
      <c r="F523" s="50">
        <f>D523+E523</f>
        <v>0</v>
      </c>
      <c r="H523" s="50">
        <v>24716.22</v>
      </c>
      <c r="J523" s="50">
        <v>24716.22</v>
      </c>
      <c r="K523" s="50">
        <f>F523-H523</f>
        <v>0</v>
      </c>
    </row>
    <row r="524" spans="2:11" ht="11.25">
      <c r="B524" s="52" t="s">
        <v>21</v>
      </c>
      <c r="D524" s="50">
        <v>0</v>
      </c>
      <c r="E524" s="50">
        <v>25000</v>
      </c>
      <c r="F524" s="50">
        <f>D524+E524</f>
        <v>0</v>
      </c>
      <c r="H524" s="50">
        <v>20312.22</v>
      </c>
      <c r="J524" s="50">
        <v>20312.22</v>
      </c>
      <c r="K524" s="50">
        <f>F524-H524</f>
        <v>0</v>
      </c>
    </row>
    <row r="525" spans="2:11" ht="11.25">
      <c r="B525" s="53" t="s">
        <v>39</v>
      </c>
      <c r="D525" s="51">
        <v>0</v>
      </c>
      <c r="E525" s="51">
        <v>5000</v>
      </c>
      <c r="F525" s="51">
        <f>D525+E525</f>
        <v>0</v>
      </c>
      <c r="H525" s="51">
        <v>3673</v>
      </c>
      <c r="J525" s="51">
        <v>3673</v>
      </c>
      <c r="K525" s="51">
        <f>F525-H525</f>
        <v>0</v>
      </c>
    </row>
    <row r="526" spans="2:11" ht="11.25">
      <c r="B526" s="53" t="s">
        <v>40</v>
      </c>
      <c r="D526" s="51">
        <v>0</v>
      </c>
      <c r="E526" s="51">
        <v>20000</v>
      </c>
      <c r="F526" s="51">
        <f>D526+E526</f>
        <v>0</v>
      </c>
      <c r="H526" s="51">
        <v>16639.22</v>
      </c>
      <c r="J526" s="51">
        <v>16639.22</v>
      </c>
      <c r="K526" s="51">
        <f>F526-H526</f>
        <v>0</v>
      </c>
    </row>
    <row r="527" spans="2:11" ht="11.25">
      <c r="B527" s="52" t="s">
        <v>32</v>
      </c>
      <c r="D527" s="50">
        <v>17000</v>
      </c>
      <c r="E527" s="50">
        <v>0</v>
      </c>
      <c r="F527" s="50">
        <f>D527+E527</f>
        <v>0</v>
      </c>
      <c r="H527" s="50">
        <v>4404</v>
      </c>
      <c r="J527" s="50">
        <v>4404</v>
      </c>
      <c r="K527" s="50">
        <f>F527-H527</f>
        <v>0</v>
      </c>
    </row>
    <row r="528" spans="2:11" ht="11.25">
      <c r="B528" s="53" t="s">
        <v>39</v>
      </c>
      <c r="D528" s="51">
        <v>6500</v>
      </c>
      <c r="E528" s="51">
        <v>0</v>
      </c>
      <c r="F528" s="51">
        <f>D528+E528</f>
        <v>0</v>
      </c>
      <c r="H528" s="51">
        <v>2600</v>
      </c>
      <c r="J528" s="51">
        <v>2600</v>
      </c>
      <c r="K528" s="51">
        <f>F528-H528</f>
        <v>0</v>
      </c>
    </row>
    <row r="529" spans="2:11" ht="11.25">
      <c r="B529" s="53" t="s">
        <v>40</v>
      </c>
      <c r="D529" s="51">
        <v>10500</v>
      </c>
      <c r="E529" s="51">
        <v>0</v>
      </c>
      <c r="F529" s="51">
        <f>D529+E529</f>
        <v>0</v>
      </c>
      <c r="H529" s="51">
        <v>1804</v>
      </c>
      <c r="J529" s="51">
        <v>1804</v>
      </c>
      <c r="K529" s="51">
        <f>F529-H529</f>
        <v>0</v>
      </c>
    </row>
    <row r="530" spans="2:11" ht="11.25">
      <c r="B530" s="52" t="s">
        <v>128</v>
      </c>
      <c r="D530" s="50">
        <v>29000</v>
      </c>
      <c r="E530" s="50">
        <v>0</v>
      </c>
      <c r="F530" s="50">
        <f>D530+E530</f>
        <v>0</v>
      </c>
      <c r="H530" s="50">
        <v>0</v>
      </c>
      <c r="J530" s="50">
        <v>0</v>
      </c>
      <c r="K530" s="50">
        <f>F530-H530</f>
        <v>0</v>
      </c>
    </row>
    <row r="531" spans="2:11" ht="11.25">
      <c r="B531" s="52" t="s">
        <v>129</v>
      </c>
      <c r="D531" s="50">
        <v>29000</v>
      </c>
      <c r="E531" s="50">
        <v>0</v>
      </c>
      <c r="F531" s="50">
        <f>D531+E531</f>
        <v>0</v>
      </c>
      <c r="H531" s="50">
        <v>0</v>
      </c>
      <c r="J531" s="50">
        <v>0</v>
      </c>
      <c r="K531" s="50">
        <f>F531-H531</f>
        <v>0</v>
      </c>
    </row>
    <row r="532" spans="2:11" ht="11.25">
      <c r="B532" s="52" t="s">
        <v>21</v>
      </c>
      <c r="D532" s="50">
        <v>29000</v>
      </c>
      <c r="E532" s="50">
        <v>0</v>
      </c>
      <c r="F532" s="50">
        <f>D532+E532</f>
        <v>0</v>
      </c>
      <c r="H532" s="50">
        <v>0</v>
      </c>
      <c r="J532" s="50">
        <v>0</v>
      </c>
      <c r="K532" s="50">
        <f>F532-H532</f>
        <v>0</v>
      </c>
    </row>
    <row r="533" spans="2:11" ht="11.25">
      <c r="B533" s="53" t="s">
        <v>130</v>
      </c>
      <c r="D533" s="51">
        <v>29000</v>
      </c>
      <c r="E533" s="51">
        <v>0</v>
      </c>
      <c r="F533" s="51">
        <f>D533+E533</f>
        <v>0</v>
      </c>
      <c r="H533" s="51">
        <v>0</v>
      </c>
      <c r="J533" s="51">
        <v>0</v>
      </c>
      <c r="K533" s="51">
        <f>F533-H533</f>
        <v>0</v>
      </c>
    </row>
    <row r="534" spans="2:11" ht="11.25">
      <c r="B534" s="52" t="s">
        <v>41</v>
      </c>
      <c r="D534" s="50">
        <v>258137.34</v>
      </c>
      <c r="E534" s="50">
        <v>1492232.04</v>
      </c>
      <c r="F534" s="50">
        <f>D534+E534</f>
        <v>0</v>
      </c>
      <c r="H534" s="50">
        <v>1361941</v>
      </c>
      <c r="J534" s="50">
        <v>1361941</v>
      </c>
      <c r="K534" s="50">
        <f>F534-H534</f>
        <v>0</v>
      </c>
    </row>
    <row r="535" spans="2:11" ht="11.25">
      <c r="B535" s="52" t="s">
        <v>205</v>
      </c>
      <c r="D535" s="50">
        <v>103700</v>
      </c>
      <c r="E535" s="50">
        <v>752232.04</v>
      </c>
      <c r="F535" s="50">
        <f>D535+E535</f>
        <v>0</v>
      </c>
      <c r="H535" s="50">
        <v>538801</v>
      </c>
      <c r="J535" s="50">
        <v>538801</v>
      </c>
      <c r="K535" s="50">
        <f>F535-H535</f>
        <v>0</v>
      </c>
    </row>
    <row r="536" spans="2:11" ht="11.25">
      <c r="B536" s="52" t="s">
        <v>21</v>
      </c>
      <c r="D536" s="50">
        <v>103700</v>
      </c>
      <c r="E536" s="50">
        <v>20000</v>
      </c>
      <c r="F536" s="50">
        <f>D536+E536</f>
        <v>0</v>
      </c>
      <c r="H536" s="50">
        <v>46809</v>
      </c>
      <c r="J536" s="50">
        <v>46809</v>
      </c>
      <c r="K536" s="50">
        <f>F536-H536</f>
        <v>0</v>
      </c>
    </row>
    <row r="537" spans="2:11" ht="11.25">
      <c r="B537" s="53" t="s">
        <v>206</v>
      </c>
      <c r="D537" s="51">
        <v>7000</v>
      </c>
      <c r="E537" s="51">
        <v>15000</v>
      </c>
      <c r="F537" s="51">
        <f>D537+E537</f>
        <v>0</v>
      </c>
      <c r="H537" s="51">
        <v>20000</v>
      </c>
      <c r="J537" s="51">
        <v>20000</v>
      </c>
      <c r="K537" s="51">
        <f>F537-H537</f>
        <v>0</v>
      </c>
    </row>
    <row r="538" spans="2:11" ht="11.25">
      <c r="B538" s="53" t="s">
        <v>207</v>
      </c>
      <c r="D538" s="51">
        <v>33500</v>
      </c>
      <c r="E538" s="51">
        <v>5000</v>
      </c>
      <c r="F538" s="51">
        <f>D538+E538</f>
        <v>0</v>
      </c>
      <c r="H538" s="51">
        <v>26809</v>
      </c>
      <c r="J538" s="51">
        <v>26809</v>
      </c>
      <c r="K538" s="51">
        <f>F538-H538</f>
        <v>0</v>
      </c>
    </row>
    <row r="539" spans="2:11" ht="11.25">
      <c r="B539" s="53" t="s">
        <v>208</v>
      </c>
      <c r="D539" s="51">
        <v>63200</v>
      </c>
      <c r="E539" s="51">
        <v>0</v>
      </c>
      <c r="F539" s="51">
        <f>D539+E539</f>
        <v>0</v>
      </c>
      <c r="H539" s="51">
        <v>0</v>
      </c>
      <c r="J539" s="51">
        <v>0</v>
      </c>
      <c r="K539" s="51">
        <f>F539-H539</f>
        <v>0</v>
      </c>
    </row>
    <row r="540" spans="2:11" ht="11.25">
      <c r="B540" s="52" t="s">
        <v>32</v>
      </c>
      <c r="D540" s="50">
        <v>0</v>
      </c>
      <c r="E540" s="50">
        <v>732232.04</v>
      </c>
      <c r="F540" s="50">
        <f>D540+E540</f>
        <v>0</v>
      </c>
      <c r="H540" s="50">
        <v>491992</v>
      </c>
      <c r="J540" s="50">
        <v>491992</v>
      </c>
      <c r="K540" s="50">
        <f>F540-H540</f>
        <v>0</v>
      </c>
    </row>
    <row r="541" spans="2:11" ht="11.25">
      <c r="B541" s="53" t="s">
        <v>206</v>
      </c>
      <c r="D541" s="51">
        <v>0</v>
      </c>
      <c r="E541" s="51">
        <v>25000</v>
      </c>
      <c r="F541" s="51">
        <f>D541+E541</f>
        <v>0</v>
      </c>
      <c r="H541" s="51">
        <v>15000</v>
      </c>
      <c r="J541" s="51">
        <v>15000</v>
      </c>
      <c r="K541" s="51">
        <f>F541-H541</f>
        <v>0</v>
      </c>
    </row>
    <row r="542" spans="2:11" ht="11.25">
      <c r="B542" s="53" t="s">
        <v>208</v>
      </c>
      <c r="D542" s="51">
        <v>0</v>
      </c>
      <c r="E542" s="51">
        <v>707232.04</v>
      </c>
      <c r="F542" s="51">
        <f>D542+E542</f>
        <v>0</v>
      </c>
      <c r="H542" s="51">
        <v>476992</v>
      </c>
      <c r="J542" s="51">
        <v>476992</v>
      </c>
      <c r="K542" s="51">
        <f>F542-H542</f>
        <v>0</v>
      </c>
    </row>
    <row r="543" spans="2:11" ht="11.25">
      <c r="B543" s="52" t="s">
        <v>42</v>
      </c>
      <c r="D543" s="50">
        <v>154437.34</v>
      </c>
      <c r="E543" s="50">
        <v>740000</v>
      </c>
      <c r="F543" s="50">
        <f>D543+E543</f>
        <v>0</v>
      </c>
      <c r="H543" s="50">
        <v>823140</v>
      </c>
      <c r="J543" s="50">
        <v>823140</v>
      </c>
      <c r="K543" s="50">
        <f>F543-H543</f>
        <v>0</v>
      </c>
    </row>
    <row r="544" spans="2:11" ht="11.25">
      <c r="B544" s="52" t="s">
        <v>21</v>
      </c>
      <c r="D544" s="50">
        <v>154437.34</v>
      </c>
      <c r="E544" s="50">
        <v>740000</v>
      </c>
      <c r="F544" s="50">
        <f>D544+E544</f>
        <v>0</v>
      </c>
      <c r="H544" s="50">
        <v>823140</v>
      </c>
      <c r="J544" s="50">
        <v>823140</v>
      </c>
      <c r="K544" s="50">
        <f>F544-H544</f>
        <v>0</v>
      </c>
    </row>
    <row r="545" spans="2:11" ht="11.25">
      <c r="B545" s="53" t="s">
        <v>43</v>
      </c>
      <c r="D545" s="51">
        <v>106508.5</v>
      </c>
      <c r="E545" s="51">
        <v>500000</v>
      </c>
      <c r="F545" s="51">
        <f>D545+E545</f>
        <v>0</v>
      </c>
      <c r="H545" s="51">
        <v>567663</v>
      </c>
      <c r="J545" s="51">
        <v>567663</v>
      </c>
      <c r="K545" s="51">
        <f>F545-H545</f>
        <v>0</v>
      </c>
    </row>
    <row r="546" spans="2:11" ht="11.25">
      <c r="B546" s="53" t="s">
        <v>44</v>
      </c>
      <c r="D546" s="51">
        <v>15976.28</v>
      </c>
      <c r="E546" s="51">
        <v>80000</v>
      </c>
      <c r="F546" s="51">
        <f>D546+E546</f>
        <v>0</v>
      </c>
      <c r="H546" s="51">
        <v>85159</v>
      </c>
      <c r="J546" s="51">
        <v>85159</v>
      </c>
      <c r="K546" s="51">
        <f>F546-H546</f>
        <v>0</v>
      </c>
    </row>
    <row r="547" spans="2:11" ht="11.25">
      <c r="B547" s="53" t="s">
        <v>45</v>
      </c>
      <c r="D547" s="51">
        <v>15976.28</v>
      </c>
      <c r="E547" s="51">
        <v>80000</v>
      </c>
      <c r="F547" s="51">
        <f>D547+E547</f>
        <v>0</v>
      </c>
      <c r="H547" s="51">
        <v>85159</v>
      </c>
      <c r="J547" s="51">
        <v>85159</v>
      </c>
      <c r="K547" s="51">
        <f>F547-H547</f>
        <v>0</v>
      </c>
    </row>
    <row r="548" spans="2:11" ht="11.25">
      <c r="B548" s="53" t="s">
        <v>46</v>
      </c>
      <c r="D548" s="51">
        <v>15976.28</v>
      </c>
      <c r="E548" s="51">
        <v>80000</v>
      </c>
      <c r="F548" s="51">
        <f>D548+E548</f>
        <v>0</v>
      </c>
      <c r="H548" s="51">
        <v>85159</v>
      </c>
      <c r="J548" s="51">
        <v>85159</v>
      </c>
      <c r="K548" s="51">
        <f>F548-H548</f>
        <v>0</v>
      </c>
    </row>
    <row r="549" spans="2:11" ht="11.25">
      <c r="B549" s="52" t="s">
        <v>131</v>
      </c>
      <c r="D549" s="50">
        <v>0</v>
      </c>
      <c r="E549" s="50">
        <v>20000</v>
      </c>
      <c r="F549" s="50">
        <f>D549+E549</f>
        <v>0</v>
      </c>
      <c r="H549" s="50">
        <v>15521.8</v>
      </c>
      <c r="J549" s="50">
        <v>15521.8</v>
      </c>
      <c r="K549" s="50">
        <f>F549-H549</f>
        <v>0</v>
      </c>
    </row>
    <row r="550" spans="2:11" ht="11.25">
      <c r="B550" s="52" t="s">
        <v>132</v>
      </c>
      <c r="D550" s="50">
        <v>0</v>
      </c>
      <c r="E550" s="50">
        <v>20000</v>
      </c>
      <c r="F550" s="50">
        <f>D550+E550</f>
        <v>0</v>
      </c>
      <c r="H550" s="50">
        <v>15521.8</v>
      </c>
      <c r="J550" s="50">
        <v>15521.8</v>
      </c>
      <c r="K550" s="50">
        <f>F550-H550</f>
        <v>0</v>
      </c>
    </row>
    <row r="551" spans="2:11" ht="11.25">
      <c r="B551" s="52" t="s">
        <v>133</v>
      </c>
      <c r="D551" s="50">
        <v>0</v>
      </c>
      <c r="E551" s="50">
        <v>20000</v>
      </c>
      <c r="F551" s="50">
        <f>D551+E551</f>
        <v>0</v>
      </c>
      <c r="H551" s="50">
        <v>15521.8</v>
      </c>
      <c r="J551" s="50">
        <v>15521.8</v>
      </c>
      <c r="K551" s="50">
        <f>F551-H551</f>
        <v>0</v>
      </c>
    </row>
    <row r="552" spans="2:11" ht="11.25">
      <c r="B552" s="52" t="s">
        <v>21</v>
      </c>
      <c r="D552" s="50">
        <v>0</v>
      </c>
      <c r="E552" s="50">
        <v>20000</v>
      </c>
      <c r="F552" s="50">
        <f>D552+E552</f>
        <v>0</v>
      </c>
      <c r="H552" s="50">
        <v>15521.8</v>
      </c>
      <c r="J552" s="50">
        <v>15521.8</v>
      </c>
      <c r="K552" s="50">
        <f>F552-H552</f>
        <v>0</v>
      </c>
    </row>
    <row r="553" spans="2:11" ht="11.25">
      <c r="B553" s="53" t="s">
        <v>134</v>
      </c>
      <c r="D553" s="51">
        <v>0</v>
      </c>
      <c r="E553" s="51">
        <v>20000</v>
      </c>
      <c r="F553" s="51">
        <f>D553+E553</f>
        <v>0</v>
      </c>
      <c r="H553" s="51">
        <v>15521.8</v>
      </c>
      <c r="J553" s="51">
        <v>15521.8</v>
      </c>
      <c r="K553" s="51">
        <f>F553-H553</f>
        <v>0</v>
      </c>
    </row>
    <row r="554" spans="2:11" ht="11.25">
      <c r="B554" s="52" t="s">
        <v>47</v>
      </c>
      <c r="D554" s="50">
        <v>98900</v>
      </c>
      <c r="E554" s="50">
        <v>-88900</v>
      </c>
      <c r="F554" s="50">
        <f>D554+E554</f>
        <v>0</v>
      </c>
      <c r="H554" s="50">
        <v>0</v>
      </c>
      <c r="J554" s="50">
        <v>0</v>
      </c>
      <c r="K554" s="50">
        <f>F554-H554</f>
        <v>0</v>
      </c>
    </row>
    <row r="555" spans="2:11" ht="11.25">
      <c r="B555" s="52" t="s">
        <v>48</v>
      </c>
      <c r="D555" s="50">
        <v>98900</v>
      </c>
      <c r="E555" s="50">
        <v>-88900</v>
      </c>
      <c r="F555" s="50">
        <f>D555+E555</f>
        <v>0</v>
      </c>
      <c r="H555" s="50">
        <v>0</v>
      </c>
      <c r="J555" s="50">
        <v>0</v>
      </c>
      <c r="K555" s="50">
        <f>F555-H555</f>
        <v>0</v>
      </c>
    </row>
    <row r="556" spans="2:11" ht="11.25">
      <c r="B556" s="52" t="s">
        <v>49</v>
      </c>
      <c r="D556" s="50">
        <v>98900</v>
      </c>
      <c r="E556" s="50">
        <v>-88900</v>
      </c>
      <c r="F556" s="50">
        <f>D556+E556</f>
        <v>0</v>
      </c>
      <c r="H556" s="50">
        <v>0</v>
      </c>
      <c r="J556" s="50">
        <v>0</v>
      </c>
      <c r="K556" s="50">
        <f>F556-H556</f>
        <v>0</v>
      </c>
    </row>
    <row r="557" spans="2:11" ht="11.25">
      <c r="B557" s="52" t="s">
        <v>50</v>
      </c>
      <c r="D557" s="50">
        <v>98900</v>
      </c>
      <c r="E557" s="50">
        <v>-88900</v>
      </c>
      <c r="F557" s="50">
        <f>D557+E557</f>
        <v>0</v>
      </c>
      <c r="H557" s="50">
        <v>0</v>
      </c>
      <c r="J557" s="50">
        <v>0</v>
      </c>
      <c r="K557" s="50">
        <f>F557-H557</f>
        <v>0</v>
      </c>
    </row>
    <row r="558" spans="2:11" ht="11.25">
      <c r="B558" s="52" t="s">
        <v>21</v>
      </c>
      <c r="D558" s="50">
        <v>10000</v>
      </c>
      <c r="E558" s="50">
        <v>0</v>
      </c>
      <c r="F558" s="50">
        <f>D558+E558</f>
        <v>0</v>
      </c>
      <c r="H558" s="50">
        <v>0</v>
      </c>
      <c r="J558" s="50">
        <v>0</v>
      </c>
      <c r="K558" s="50">
        <f>F558-H558</f>
        <v>0</v>
      </c>
    </row>
    <row r="559" spans="2:11" ht="11.25">
      <c r="B559" s="52" t="s">
        <v>51</v>
      </c>
      <c r="D559" s="50">
        <v>10000</v>
      </c>
      <c r="E559" s="50">
        <v>0</v>
      </c>
      <c r="F559" s="50">
        <f>D559+E559</f>
        <v>0</v>
      </c>
      <c r="H559" s="50">
        <v>0</v>
      </c>
      <c r="J559" s="50">
        <v>0</v>
      </c>
      <c r="K559" s="50">
        <f>F559-H559</f>
        <v>0</v>
      </c>
    </row>
    <row r="560" spans="2:11" ht="11.25">
      <c r="B560" s="52" t="s">
        <v>52</v>
      </c>
      <c r="D560" s="50">
        <v>10000</v>
      </c>
      <c r="E560" s="50">
        <v>0</v>
      </c>
      <c r="F560" s="50">
        <f>D560+E560</f>
        <v>0</v>
      </c>
      <c r="H560" s="50">
        <v>0</v>
      </c>
      <c r="J560" s="50">
        <v>0</v>
      </c>
      <c r="K560" s="50">
        <f>F560-H560</f>
        <v>0</v>
      </c>
    </row>
    <row r="561" spans="2:11" ht="11.25">
      <c r="B561" s="53" t="s">
        <v>209</v>
      </c>
      <c r="D561" s="51">
        <v>10000</v>
      </c>
      <c r="E561" s="51">
        <v>0</v>
      </c>
      <c r="F561" s="51">
        <f>D561+E561</f>
        <v>0</v>
      </c>
      <c r="H561" s="51">
        <v>0</v>
      </c>
      <c r="J561" s="51">
        <v>0</v>
      </c>
      <c r="K561" s="51">
        <f>F561-H561</f>
        <v>0</v>
      </c>
    </row>
    <row r="562" spans="2:11" ht="11.25">
      <c r="B562" s="52" t="s">
        <v>32</v>
      </c>
      <c r="D562" s="50">
        <v>88900</v>
      </c>
      <c r="E562" s="50">
        <v>-88900</v>
      </c>
      <c r="F562" s="50">
        <f>D562+E562</f>
        <v>0</v>
      </c>
      <c r="H562" s="50">
        <v>0</v>
      </c>
      <c r="J562" s="50">
        <v>0</v>
      </c>
      <c r="K562" s="50">
        <f>F562-H562</f>
        <v>0</v>
      </c>
    </row>
    <row r="563" spans="2:11" ht="11.25">
      <c r="B563" s="52" t="s">
        <v>140</v>
      </c>
      <c r="D563" s="50">
        <v>88900</v>
      </c>
      <c r="E563" s="50">
        <v>-88900</v>
      </c>
      <c r="F563" s="50">
        <f>D563+E563</f>
        <v>0</v>
      </c>
      <c r="H563" s="50">
        <v>0</v>
      </c>
      <c r="J563" s="50">
        <v>0</v>
      </c>
      <c r="K563" s="50">
        <f>F563-H563</f>
        <v>0</v>
      </c>
    </row>
    <row r="564" spans="2:11" ht="11.25">
      <c r="B564" s="52" t="s">
        <v>210</v>
      </c>
      <c r="D564" s="50">
        <v>88900</v>
      </c>
      <c r="E564" s="50">
        <v>-88900</v>
      </c>
      <c r="F564" s="50">
        <f>D564+E564</f>
        <v>0</v>
      </c>
      <c r="H564" s="50">
        <v>0</v>
      </c>
      <c r="J564" s="50">
        <v>0</v>
      </c>
      <c r="K564" s="50">
        <f>F564-H564</f>
        <v>0</v>
      </c>
    </row>
    <row r="565" spans="2:11" ht="11.25">
      <c r="B565" s="53" t="s">
        <v>211</v>
      </c>
      <c r="D565" s="51">
        <v>88900</v>
      </c>
      <c r="E565" s="51">
        <v>-88900</v>
      </c>
      <c r="F565" s="51">
        <f>D565+E565</f>
        <v>0</v>
      </c>
      <c r="H565" s="51">
        <v>0</v>
      </c>
      <c r="J565" s="51">
        <v>0</v>
      </c>
      <c r="K565" s="51">
        <f>F565-H565</f>
        <v>0</v>
      </c>
    </row>
    <row r="566" spans="2:11" ht="11.25">
      <c r="B566" s="52" t="s">
        <v>212</v>
      </c>
      <c r="D566" s="50">
        <v>9126491.26</v>
      </c>
      <c r="E566" s="50">
        <v>-373949.61</v>
      </c>
      <c r="F566" s="50">
        <f>D566+E566</f>
        <v>0</v>
      </c>
      <c r="H566" s="50">
        <v>6059368.35</v>
      </c>
      <c r="J566" s="50">
        <v>6059368.35</v>
      </c>
      <c r="K566" s="50">
        <f>F566-H566</f>
        <v>0</v>
      </c>
    </row>
    <row r="567" spans="2:11" ht="11.25">
      <c r="B567" s="52" t="s">
        <v>16</v>
      </c>
      <c r="D567" s="50">
        <v>9126491.26</v>
      </c>
      <c r="E567" s="50">
        <v>-373949.61</v>
      </c>
      <c r="F567" s="50">
        <f>D567+E567</f>
        <v>0</v>
      </c>
      <c r="H567" s="50">
        <v>6059368.35</v>
      </c>
      <c r="J567" s="50">
        <v>6059368.35</v>
      </c>
      <c r="K567" s="50">
        <f>F567-H567</f>
        <v>0</v>
      </c>
    </row>
    <row r="568" spans="2:11" ht="11.25">
      <c r="B568" s="52" t="s">
        <v>17</v>
      </c>
      <c r="D568" s="50">
        <v>8568243.22</v>
      </c>
      <c r="E568" s="50">
        <v>-294949.61</v>
      </c>
      <c r="F568" s="50">
        <f>D568+E568</f>
        <v>0</v>
      </c>
      <c r="H568" s="50">
        <v>6059368.35</v>
      </c>
      <c r="J568" s="50">
        <v>6059368.35</v>
      </c>
      <c r="K568" s="50">
        <f>F568-H568</f>
        <v>0</v>
      </c>
    </row>
    <row r="569" spans="2:11" ht="11.25">
      <c r="B569" s="52" t="s">
        <v>18</v>
      </c>
      <c r="D569" s="50">
        <v>3832220.71</v>
      </c>
      <c r="E569" s="50">
        <v>0</v>
      </c>
      <c r="F569" s="50">
        <f>D569+E569</f>
        <v>0</v>
      </c>
      <c r="H569" s="50">
        <v>2128620.57</v>
      </c>
      <c r="J569" s="50">
        <v>2128620.57</v>
      </c>
      <c r="K569" s="50">
        <f>F569-H569</f>
        <v>0</v>
      </c>
    </row>
    <row r="570" spans="2:11" ht="11.25">
      <c r="B570" s="52" t="s">
        <v>19</v>
      </c>
      <c r="D570" s="50">
        <v>2848224.48</v>
      </c>
      <c r="E570" s="50">
        <v>-80274.94</v>
      </c>
      <c r="F570" s="50">
        <f>D570+E570</f>
        <v>0</v>
      </c>
      <c r="H570" s="50">
        <v>1681121.1</v>
      </c>
      <c r="J570" s="50">
        <v>1681121.1</v>
      </c>
      <c r="K570" s="50">
        <f>F570-H570</f>
        <v>0</v>
      </c>
    </row>
    <row r="571" spans="2:11" ht="11.25">
      <c r="B571" s="52" t="s">
        <v>20</v>
      </c>
      <c r="D571" s="50">
        <v>2848224.48</v>
      </c>
      <c r="E571" s="50">
        <v>-80274.94</v>
      </c>
      <c r="F571" s="50">
        <f>D571+E571</f>
        <v>0</v>
      </c>
      <c r="H571" s="50">
        <v>1681121.1</v>
      </c>
      <c r="J571" s="50">
        <v>1681121.1</v>
      </c>
      <c r="K571" s="50">
        <f>F571-H571</f>
        <v>0</v>
      </c>
    </row>
    <row r="572" spans="2:11" ht="11.25">
      <c r="B572" s="52" t="s">
        <v>213</v>
      </c>
      <c r="D572" s="50">
        <v>2848224.48</v>
      </c>
      <c r="E572" s="50">
        <v>-80274.94</v>
      </c>
      <c r="F572" s="50">
        <f>D572+E572</f>
        <v>0</v>
      </c>
      <c r="H572" s="50">
        <v>1681121.1</v>
      </c>
      <c r="J572" s="50">
        <v>1681121.1</v>
      </c>
      <c r="K572" s="50">
        <f>F572-H572</f>
        <v>0</v>
      </c>
    </row>
    <row r="573" spans="2:11" ht="11.25">
      <c r="B573" s="53" t="s">
        <v>214</v>
      </c>
      <c r="D573" s="51">
        <v>2848224.48</v>
      </c>
      <c r="E573" s="51">
        <v>-80274.94</v>
      </c>
      <c r="F573" s="51">
        <f>D573+E573</f>
        <v>0</v>
      </c>
      <c r="H573" s="51">
        <v>1681121.1</v>
      </c>
      <c r="J573" s="51">
        <v>1681121.1</v>
      </c>
      <c r="K573" s="51">
        <f>F573-H573</f>
        <v>0</v>
      </c>
    </row>
    <row r="574" spans="2:11" ht="11.25">
      <c r="B574" s="52" t="s">
        <v>55</v>
      </c>
      <c r="D574" s="50">
        <v>10000</v>
      </c>
      <c r="E574" s="50">
        <v>0</v>
      </c>
      <c r="F574" s="50">
        <f>D574+E574</f>
        <v>0</v>
      </c>
      <c r="H574" s="50">
        <v>0</v>
      </c>
      <c r="J574" s="50">
        <v>0</v>
      </c>
      <c r="K574" s="50">
        <f>F574-H574</f>
        <v>0</v>
      </c>
    </row>
    <row r="575" spans="2:11" ht="11.25">
      <c r="B575" s="52" t="s">
        <v>56</v>
      </c>
      <c r="D575" s="50">
        <v>10000</v>
      </c>
      <c r="E575" s="50">
        <v>0</v>
      </c>
      <c r="F575" s="50">
        <f>D575+E575</f>
        <v>0</v>
      </c>
      <c r="H575" s="50">
        <v>0</v>
      </c>
      <c r="J575" s="50">
        <v>0</v>
      </c>
      <c r="K575" s="50">
        <f>F575-H575</f>
        <v>0</v>
      </c>
    </row>
    <row r="576" spans="2:11" ht="11.25">
      <c r="B576" s="52" t="s">
        <v>215</v>
      </c>
      <c r="D576" s="50">
        <v>10000</v>
      </c>
      <c r="E576" s="50">
        <v>0</v>
      </c>
      <c r="F576" s="50">
        <f>D576+E576</f>
        <v>0</v>
      </c>
      <c r="H576" s="50">
        <v>0</v>
      </c>
      <c r="J576" s="50">
        <v>0</v>
      </c>
      <c r="K576" s="50">
        <f>F576-H576</f>
        <v>0</v>
      </c>
    </row>
    <row r="577" spans="2:11" ht="11.25">
      <c r="B577" s="53" t="s">
        <v>57</v>
      </c>
      <c r="D577" s="51">
        <v>10000</v>
      </c>
      <c r="E577" s="51">
        <v>0</v>
      </c>
      <c r="F577" s="51">
        <f>D577+E577</f>
        <v>0</v>
      </c>
      <c r="H577" s="51">
        <v>0</v>
      </c>
      <c r="J577" s="51">
        <v>0</v>
      </c>
      <c r="K577" s="51">
        <f>F577-H577</f>
        <v>0</v>
      </c>
    </row>
    <row r="578" spans="2:11" ht="11.25">
      <c r="B578" s="52" t="s">
        <v>23</v>
      </c>
      <c r="D578" s="50">
        <v>584167.73</v>
      </c>
      <c r="E578" s="50">
        <v>220841.89</v>
      </c>
      <c r="F578" s="50">
        <f>D578+E578</f>
        <v>0</v>
      </c>
      <c r="H578" s="50">
        <v>320718.68</v>
      </c>
      <c r="J578" s="50">
        <v>320718.68</v>
      </c>
      <c r="K578" s="50">
        <f>F578-H578</f>
        <v>0</v>
      </c>
    </row>
    <row r="579" spans="2:11" ht="11.25">
      <c r="B579" s="52" t="s">
        <v>24</v>
      </c>
      <c r="D579" s="50">
        <v>420667.73</v>
      </c>
      <c r="E579" s="50">
        <v>15741.89</v>
      </c>
      <c r="F579" s="50">
        <f>D579+E579</f>
        <v>0</v>
      </c>
      <c r="H579" s="50">
        <v>30408.44</v>
      </c>
      <c r="J579" s="50">
        <v>30408.44</v>
      </c>
      <c r="K579" s="50">
        <f>F579-H579</f>
        <v>0</v>
      </c>
    </row>
    <row r="580" spans="2:11" ht="11.25">
      <c r="B580" s="52" t="s">
        <v>213</v>
      </c>
      <c r="D580" s="50">
        <v>420667.73</v>
      </c>
      <c r="E580" s="50">
        <v>15741.89</v>
      </c>
      <c r="F580" s="50">
        <f>D580+E580</f>
        <v>0</v>
      </c>
      <c r="H580" s="50">
        <v>30408.44</v>
      </c>
      <c r="J580" s="50">
        <v>30408.44</v>
      </c>
      <c r="K580" s="50">
        <f>F580-H580</f>
        <v>0</v>
      </c>
    </row>
    <row r="581" spans="2:11" ht="11.25">
      <c r="B581" s="53" t="s">
        <v>25</v>
      </c>
      <c r="D581" s="51">
        <v>39016.77</v>
      </c>
      <c r="E581" s="51">
        <v>0</v>
      </c>
      <c r="F581" s="51">
        <f>D581+E581</f>
        <v>0</v>
      </c>
      <c r="H581" s="51">
        <v>4675.06</v>
      </c>
      <c r="J581" s="51">
        <v>4675.06</v>
      </c>
      <c r="K581" s="51">
        <f>F581-H581</f>
        <v>0</v>
      </c>
    </row>
    <row r="582" spans="2:11" ht="11.25">
      <c r="B582" s="53" t="s">
        <v>26</v>
      </c>
      <c r="D582" s="51">
        <v>351150.96</v>
      </c>
      <c r="E582" s="51">
        <v>0</v>
      </c>
      <c r="F582" s="51">
        <f>D582+E582</f>
        <v>0</v>
      </c>
      <c r="H582" s="51">
        <v>9171.49</v>
      </c>
      <c r="J582" s="51">
        <v>9171.49</v>
      </c>
      <c r="K582" s="51">
        <f>F582-H582</f>
        <v>0</v>
      </c>
    </row>
    <row r="583" spans="2:11" ht="11.25">
      <c r="B583" s="53" t="s">
        <v>216</v>
      </c>
      <c r="D583" s="51">
        <v>30500</v>
      </c>
      <c r="E583" s="51">
        <v>0</v>
      </c>
      <c r="F583" s="51">
        <f>D583+E583</f>
        <v>0</v>
      </c>
      <c r="H583" s="51">
        <v>820</v>
      </c>
      <c r="J583" s="51">
        <v>820</v>
      </c>
      <c r="K583" s="51">
        <f>F583-H583</f>
        <v>0</v>
      </c>
    </row>
    <row r="584" spans="2:11" ht="11.25">
      <c r="B584" s="53" t="s">
        <v>217</v>
      </c>
      <c r="D584" s="51">
        <v>0</v>
      </c>
      <c r="E584" s="51">
        <v>6452.64</v>
      </c>
      <c r="F584" s="51">
        <f>D584+E584</f>
        <v>0</v>
      </c>
      <c r="H584" s="51">
        <v>6452.64</v>
      </c>
      <c r="J584" s="51">
        <v>6452.64</v>
      </c>
      <c r="K584" s="51">
        <f>F584-H584</f>
        <v>0</v>
      </c>
    </row>
    <row r="585" spans="2:11" ht="11.25">
      <c r="B585" s="53" t="s">
        <v>218</v>
      </c>
      <c r="D585" s="51">
        <v>0</v>
      </c>
      <c r="E585" s="51">
        <v>9289.25</v>
      </c>
      <c r="F585" s="51">
        <f>D585+E585</f>
        <v>0</v>
      </c>
      <c r="H585" s="51">
        <v>9289.25</v>
      </c>
      <c r="J585" s="51">
        <v>9289.25</v>
      </c>
      <c r="K585" s="51">
        <f>F585-H585</f>
        <v>0</v>
      </c>
    </row>
    <row r="586" spans="2:11" ht="11.25">
      <c r="B586" s="52" t="s">
        <v>58</v>
      </c>
      <c r="D586" s="50">
        <v>163500</v>
      </c>
      <c r="E586" s="50">
        <v>65000</v>
      </c>
      <c r="F586" s="50">
        <f>D586+E586</f>
        <v>0</v>
      </c>
      <c r="H586" s="50">
        <v>211910.24</v>
      </c>
      <c r="J586" s="50">
        <v>211910.24</v>
      </c>
      <c r="K586" s="50">
        <f>F586-H586</f>
        <v>0</v>
      </c>
    </row>
    <row r="587" spans="2:11" ht="11.25">
      <c r="B587" s="52" t="s">
        <v>213</v>
      </c>
      <c r="D587" s="50">
        <v>163500</v>
      </c>
      <c r="E587" s="50">
        <v>65000</v>
      </c>
      <c r="F587" s="50">
        <f>D587+E587</f>
        <v>0</v>
      </c>
      <c r="H587" s="50">
        <v>211910.24</v>
      </c>
      <c r="J587" s="50">
        <v>211910.24</v>
      </c>
      <c r="K587" s="50">
        <f>F587-H587</f>
        <v>0</v>
      </c>
    </row>
    <row r="588" spans="2:11" ht="11.25">
      <c r="B588" s="53" t="s">
        <v>219</v>
      </c>
      <c r="D588" s="51">
        <v>163500</v>
      </c>
      <c r="E588" s="51">
        <v>65000</v>
      </c>
      <c r="F588" s="51">
        <f>D588+E588</f>
        <v>0</v>
      </c>
      <c r="H588" s="51">
        <v>211910.24</v>
      </c>
      <c r="J588" s="51">
        <v>211910.24</v>
      </c>
      <c r="K588" s="51">
        <f>F588-H588</f>
        <v>0</v>
      </c>
    </row>
    <row r="589" spans="2:11" ht="11.25">
      <c r="B589" s="52" t="s">
        <v>220</v>
      </c>
      <c r="D589" s="50">
        <v>0</v>
      </c>
      <c r="E589" s="50">
        <v>140100</v>
      </c>
      <c r="F589" s="50">
        <f>D589+E589</f>
        <v>0</v>
      </c>
      <c r="H589" s="50">
        <v>78400</v>
      </c>
      <c r="J589" s="50">
        <v>78400</v>
      </c>
      <c r="K589" s="50">
        <f>F589-H589</f>
        <v>0</v>
      </c>
    </row>
    <row r="590" spans="2:11" ht="11.25">
      <c r="B590" s="52" t="s">
        <v>213</v>
      </c>
      <c r="D590" s="50">
        <v>0</v>
      </c>
      <c r="E590" s="50">
        <v>140100</v>
      </c>
      <c r="F590" s="50">
        <f>D590+E590</f>
        <v>0</v>
      </c>
      <c r="H590" s="50">
        <v>78400</v>
      </c>
      <c r="J590" s="50">
        <v>78400</v>
      </c>
      <c r="K590" s="50">
        <f>F590-H590</f>
        <v>0</v>
      </c>
    </row>
    <row r="591" spans="2:11" ht="11.25">
      <c r="B591" s="53" t="s">
        <v>221</v>
      </c>
      <c r="D591" s="51">
        <v>0</v>
      </c>
      <c r="E591" s="51">
        <v>140100</v>
      </c>
      <c r="F591" s="51">
        <f>D591+E591</f>
        <v>0</v>
      </c>
      <c r="H591" s="51">
        <v>78400</v>
      </c>
      <c r="J591" s="51">
        <v>78400</v>
      </c>
      <c r="K591" s="51">
        <f>F591-H591</f>
        <v>0</v>
      </c>
    </row>
    <row r="592" spans="2:11" ht="11.25">
      <c r="B592" s="52" t="s">
        <v>60</v>
      </c>
      <c r="D592" s="50">
        <v>21000</v>
      </c>
      <c r="E592" s="50">
        <v>129761.04</v>
      </c>
      <c r="F592" s="50">
        <f>D592+E592</f>
        <v>0</v>
      </c>
      <c r="H592" s="50">
        <v>111199.73</v>
      </c>
      <c r="J592" s="50">
        <v>111199.73</v>
      </c>
      <c r="K592" s="50">
        <f>F592-H592</f>
        <v>0</v>
      </c>
    </row>
    <row r="593" spans="2:11" ht="11.25">
      <c r="B593" s="52" t="s">
        <v>61</v>
      </c>
      <c r="D593" s="50">
        <v>0</v>
      </c>
      <c r="E593" s="50">
        <v>129761.04</v>
      </c>
      <c r="F593" s="50">
        <f>D593+E593</f>
        <v>0</v>
      </c>
      <c r="H593" s="50">
        <v>111199.73</v>
      </c>
      <c r="J593" s="50">
        <v>111199.73</v>
      </c>
      <c r="K593" s="50">
        <f>F593-H593</f>
        <v>0</v>
      </c>
    </row>
    <row r="594" spans="2:11" ht="11.25">
      <c r="B594" s="52" t="s">
        <v>213</v>
      </c>
      <c r="D594" s="50">
        <v>0</v>
      </c>
      <c r="E594" s="50">
        <v>129761.04</v>
      </c>
      <c r="F594" s="50">
        <f>D594+E594</f>
        <v>0</v>
      </c>
      <c r="H594" s="50">
        <v>111199.73</v>
      </c>
      <c r="J594" s="50">
        <v>111199.73</v>
      </c>
      <c r="K594" s="50">
        <f>F594-H594</f>
        <v>0</v>
      </c>
    </row>
    <row r="595" spans="2:11" ht="11.25">
      <c r="B595" s="53" t="s">
        <v>222</v>
      </c>
      <c r="D595" s="51">
        <v>0</v>
      </c>
      <c r="E595" s="51">
        <v>129761.04</v>
      </c>
      <c r="F595" s="51">
        <f>D595+E595</f>
        <v>0</v>
      </c>
      <c r="H595" s="51">
        <v>111199.73</v>
      </c>
      <c r="J595" s="51">
        <v>111199.73</v>
      </c>
      <c r="K595" s="51">
        <f>F595-H595</f>
        <v>0</v>
      </c>
    </row>
    <row r="596" spans="2:11" ht="11.25">
      <c r="B596" s="52" t="s">
        <v>223</v>
      </c>
      <c r="D596" s="50">
        <v>21000</v>
      </c>
      <c r="E596" s="50">
        <v>0</v>
      </c>
      <c r="F596" s="50">
        <f>D596+E596</f>
        <v>0</v>
      </c>
      <c r="H596" s="50">
        <v>0</v>
      </c>
      <c r="J596" s="50">
        <v>0</v>
      </c>
      <c r="K596" s="50">
        <f>F596-H596</f>
        <v>0</v>
      </c>
    </row>
    <row r="597" spans="2:11" ht="11.25">
      <c r="B597" s="52" t="s">
        <v>215</v>
      </c>
      <c r="D597" s="50">
        <v>21000</v>
      </c>
      <c r="E597" s="50">
        <v>0</v>
      </c>
      <c r="F597" s="50">
        <f>D597+E597</f>
        <v>0</v>
      </c>
      <c r="H597" s="50">
        <v>0</v>
      </c>
      <c r="J597" s="50">
        <v>0</v>
      </c>
      <c r="K597" s="50">
        <f>F597-H597</f>
        <v>0</v>
      </c>
    </row>
    <row r="598" spans="2:11" ht="11.25">
      <c r="B598" s="53" t="s">
        <v>224</v>
      </c>
      <c r="D598" s="51">
        <v>21000</v>
      </c>
      <c r="E598" s="51">
        <v>0</v>
      </c>
      <c r="F598" s="51">
        <f>D598+E598</f>
        <v>0</v>
      </c>
      <c r="H598" s="51">
        <v>0</v>
      </c>
      <c r="J598" s="51">
        <v>0</v>
      </c>
      <c r="K598" s="51">
        <f>F598-H598</f>
        <v>0</v>
      </c>
    </row>
    <row r="599" spans="2:11" ht="11.25">
      <c r="B599" s="52" t="s">
        <v>63</v>
      </c>
      <c r="D599" s="50">
        <v>368828.5</v>
      </c>
      <c r="E599" s="50">
        <v>-270327.99</v>
      </c>
      <c r="F599" s="50">
        <f>D599+E599</f>
        <v>0</v>
      </c>
      <c r="H599" s="50">
        <v>15581.06</v>
      </c>
      <c r="J599" s="50">
        <v>15581.06</v>
      </c>
      <c r="K599" s="50">
        <f>F599-H599</f>
        <v>0</v>
      </c>
    </row>
    <row r="600" spans="2:11" ht="11.25">
      <c r="B600" s="52" t="s">
        <v>64</v>
      </c>
      <c r="D600" s="50">
        <v>368828.5</v>
      </c>
      <c r="E600" s="50">
        <v>-270327.99</v>
      </c>
      <c r="F600" s="50">
        <f>D600+E600</f>
        <v>0</v>
      </c>
      <c r="H600" s="50">
        <v>15581.06</v>
      </c>
      <c r="J600" s="50">
        <v>15581.06</v>
      </c>
      <c r="K600" s="50">
        <f>F600-H600</f>
        <v>0</v>
      </c>
    </row>
    <row r="601" spans="2:11" ht="11.25">
      <c r="B601" s="52" t="s">
        <v>213</v>
      </c>
      <c r="D601" s="50">
        <v>368828.5</v>
      </c>
      <c r="E601" s="50">
        <v>-270327.99</v>
      </c>
      <c r="F601" s="50">
        <f>D601+E601</f>
        <v>0</v>
      </c>
      <c r="H601" s="50">
        <v>15581.06</v>
      </c>
      <c r="J601" s="50">
        <v>15581.06</v>
      </c>
      <c r="K601" s="50">
        <f>F601-H601</f>
        <v>0</v>
      </c>
    </row>
    <row r="602" spans="2:11" ht="11.25">
      <c r="B602" s="53" t="s">
        <v>225</v>
      </c>
      <c r="D602" s="51">
        <v>0</v>
      </c>
      <c r="E602" s="51">
        <v>69900</v>
      </c>
      <c r="F602" s="51">
        <f>D602+E602</f>
        <v>0</v>
      </c>
      <c r="H602" s="51">
        <v>15581.06</v>
      </c>
      <c r="J602" s="51">
        <v>15581.06</v>
      </c>
      <c r="K602" s="51">
        <f>F602-H602</f>
        <v>0</v>
      </c>
    </row>
    <row r="603" spans="2:11" ht="11.25">
      <c r="B603" s="53" t="s">
        <v>226</v>
      </c>
      <c r="D603" s="51">
        <v>368828.5</v>
      </c>
      <c r="E603" s="51">
        <v>-340227.99</v>
      </c>
      <c r="F603" s="51">
        <f>D603+E603</f>
        <v>0</v>
      </c>
      <c r="H603" s="51">
        <v>0</v>
      </c>
      <c r="J603" s="51">
        <v>0</v>
      </c>
      <c r="K603" s="51">
        <f>F603-H603</f>
        <v>0</v>
      </c>
    </row>
    <row r="604" spans="2:11" ht="11.25">
      <c r="B604" s="52" t="s">
        <v>27</v>
      </c>
      <c r="D604" s="50">
        <v>1609267.45</v>
      </c>
      <c r="E604" s="50">
        <v>459020.22</v>
      </c>
      <c r="F604" s="50">
        <f>D604+E604</f>
        <v>0</v>
      </c>
      <c r="H604" s="50">
        <v>1868957.29</v>
      </c>
      <c r="J604" s="50">
        <v>1868957.29</v>
      </c>
      <c r="K604" s="50">
        <f>F604-H604</f>
        <v>0</v>
      </c>
    </row>
    <row r="605" spans="2:11" ht="11.25">
      <c r="B605" s="52" t="s">
        <v>28</v>
      </c>
      <c r="D605" s="50">
        <v>47000</v>
      </c>
      <c r="E605" s="50">
        <v>142160.01</v>
      </c>
      <c r="F605" s="50">
        <f>D605+E605</f>
        <v>0</v>
      </c>
      <c r="H605" s="50">
        <v>103075.9</v>
      </c>
      <c r="J605" s="50">
        <v>103075.9</v>
      </c>
      <c r="K605" s="50">
        <f>F605-H605</f>
        <v>0</v>
      </c>
    </row>
    <row r="606" spans="2:11" ht="11.25">
      <c r="B606" s="52" t="s">
        <v>29</v>
      </c>
      <c r="D606" s="50">
        <v>30500</v>
      </c>
      <c r="E606" s="50">
        <v>95000</v>
      </c>
      <c r="F606" s="50">
        <f>D606+E606</f>
        <v>0</v>
      </c>
      <c r="H606" s="50">
        <v>57936.95</v>
      </c>
      <c r="J606" s="50">
        <v>57936.95</v>
      </c>
      <c r="K606" s="50">
        <f>F606-H606</f>
        <v>0</v>
      </c>
    </row>
    <row r="607" spans="2:11" ht="11.25">
      <c r="B607" s="52" t="s">
        <v>213</v>
      </c>
      <c r="D607" s="50">
        <v>30500</v>
      </c>
      <c r="E607" s="50">
        <v>95000</v>
      </c>
      <c r="F607" s="50">
        <f>D607+E607</f>
        <v>0</v>
      </c>
      <c r="H607" s="50">
        <v>57936.95</v>
      </c>
      <c r="J607" s="50">
        <v>57936.95</v>
      </c>
      <c r="K607" s="50">
        <f>F607-H607</f>
        <v>0</v>
      </c>
    </row>
    <row r="608" spans="2:11" ht="11.25">
      <c r="B608" s="53" t="s">
        <v>30</v>
      </c>
      <c r="D608" s="51">
        <v>6500</v>
      </c>
      <c r="E608" s="51">
        <v>50000</v>
      </c>
      <c r="F608" s="51">
        <f>D608+E608</f>
        <v>0</v>
      </c>
      <c r="H608" s="51">
        <v>32955.26</v>
      </c>
      <c r="J608" s="51">
        <v>32955.26</v>
      </c>
      <c r="K608" s="51">
        <f>F608-H608</f>
        <v>0</v>
      </c>
    </row>
    <row r="609" spans="2:11" ht="11.25">
      <c r="B609" s="53" t="s">
        <v>31</v>
      </c>
      <c r="D609" s="51">
        <v>24000</v>
      </c>
      <c r="E609" s="51">
        <v>45000</v>
      </c>
      <c r="F609" s="51">
        <f>D609+E609</f>
        <v>0</v>
      </c>
      <c r="H609" s="51">
        <v>24981.69</v>
      </c>
      <c r="J609" s="51">
        <v>24981.69</v>
      </c>
      <c r="K609" s="51">
        <f>F609-H609</f>
        <v>0</v>
      </c>
    </row>
    <row r="610" spans="2:11" ht="11.25">
      <c r="B610" s="52" t="s">
        <v>66</v>
      </c>
      <c r="D610" s="50">
        <v>12500</v>
      </c>
      <c r="E610" s="50">
        <v>-6000</v>
      </c>
      <c r="F610" s="50">
        <f>D610+E610</f>
        <v>0</v>
      </c>
      <c r="H610" s="50">
        <v>0</v>
      </c>
      <c r="J610" s="50">
        <v>0</v>
      </c>
      <c r="K610" s="50">
        <f>F610-H610</f>
        <v>0</v>
      </c>
    </row>
    <row r="611" spans="2:11" ht="11.25">
      <c r="B611" s="52" t="s">
        <v>213</v>
      </c>
      <c r="D611" s="50">
        <v>12500</v>
      </c>
      <c r="E611" s="50">
        <v>-6000</v>
      </c>
      <c r="F611" s="50">
        <f>D611+E611</f>
        <v>0</v>
      </c>
      <c r="H611" s="50">
        <v>0</v>
      </c>
      <c r="J611" s="50">
        <v>0</v>
      </c>
      <c r="K611" s="50">
        <f>F611-H611</f>
        <v>0</v>
      </c>
    </row>
    <row r="612" spans="2:11" ht="11.25">
      <c r="B612" s="53" t="s">
        <v>68</v>
      </c>
      <c r="D612" s="51">
        <v>5000</v>
      </c>
      <c r="E612" s="51">
        <v>-5000</v>
      </c>
      <c r="F612" s="51">
        <f>D612+E612</f>
        <v>0</v>
      </c>
      <c r="H612" s="51">
        <v>0</v>
      </c>
      <c r="J612" s="51">
        <v>0</v>
      </c>
      <c r="K612" s="51">
        <f>F612-H612</f>
        <v>0</v>
      </c>
    </row>
    <row r="613" spans="2:11" ht="11.25">
      <c r="B613" s="53" t="s">
        <v>227</v>
      </c>
      <c r="D613" s="51">
        <v>1000</v>
      </c>
      <c r="E613" s="51">
        <v>-1000</v>
      </c>
      <c r="F613" s="51">
        <f>D613+E613</f>
        <v>0</v>
      </c>
      <c r="H613" s="51">
        <v>0</v>
      </c>
      <c r="J613" s="51">
        <v>0</v>
      </c>
      <c r="K613" s="51">
        <f>F613-H613</f>
        <v>0</v>
      </c>
    </row>
    <row r="614" spans="2:11" ht="11.25">
      <c r="B614" s="53" t="s">
        <v>93</v>
      </c>
      <c r="D614" s="51">
        <v>6500</v>
      </c>
      <c r="E614" s="51">
        <v>0</v>
      </c>
      <c r="F614" s="51">
        <f>D614+E614</f>
        <v>0</v>
      </c>
      <c r="H614" s="51">
        <v>0</v>
      </c>
      <c r="J614" s="51">
        <v>0</v>
      </c>
      <c r="K614" s="51">
        <f>F614-H614</f>
        <v>0</v>
      </c>
    </row>
    <row r="615" spans="2:11" ht="11.25">
      <c r="B615" s="52" t="s">
        <v>71</v>
      </c>
      <c r="D615" s="50">
        <v>0</v>
      </c>
      <c r="E615" s="50">
        <v>3160.01</v>
      </c>
      <c r="F615" s="50">
        <f>D615+E615</f>
        <v>0</v>
      </c>
      <c r="H615" s="50">
        <v>3160.01</v>
      </c>
      <c r="J615" s="50">
        <v>3160.01</v>
      </c>
      <c r="K615" s="50">
        <f>F615-H615</f>
        <v>0</v>
      </c>
    </row>
    <row r="616" spans="2:11" ht="11.25">
      <c r="B616" s="52" t="s">
        <v>213</v>
      </c>
      <c r="D616" s="50">
        <v>0</v>
      </c>
      <c r="E616" s="50">
        <v>3160.01</v>
      </c>
      <c r="F616" s="50">
        <f>D616+E616</f>
        <v>0</v>
      </c>
      <c r="H616" s="50">
        <v>3160.01</v>
      </c>
      <c r="J616" s="50">
        <v>3160.01</v>
      </c>
      <c r="K616" s="50">
        <f>F616-H616</f>
        <v>0</v>
      </c>
    </row>
    <row r="617" spans="2:11" ht="11.25">
      <c r="B617" s="53" t="s">
        <v>228</v>
      </c>
      <c r="D617" s="51">
        <v>0</v>
      </c>
      <c r="E617" s="51">
        <v>3160.01</v>
      </c>
      <c r="F617" s="51">
        <f>D617+E617</f>
        <v>0</v>
      </c>
      <c r="H617" s="51">
        <v>3160.01</v>
      </c>
      <c r="J617" s="51">
        <v>3160.01</v>
      </c>
      <c r="K617" s="51">
        <f>F617-H617</f>
        <v>0</v>
      </c>
    </row>
    <row r="618" spans="2:11" ht="11.25">
      <c r="B618" s="52" t="s">
        <v>73</v>
      </c>
      <c r="D618" s="50">
        <v>4000</v>
      </c>
      <c r="E618" s="50">
        <v>50000</v>
      </c>
      <c r="F618" s="50">
        <f>D618+E618</f>
        <v>0</v>
      </c>
      <c r="H618" s="50">
        <v>41978.94</v>
      </c>
      <c r="J618" s="50">
        <v>41978.94</v>
      </c>
      <c r="K618" s="50">
        <f>F618-H618</f>
        <v>0</v>
      </c>
    </row>
    <row r="619" spans="2:11" ht="11.25">
      <c r="B619" s="52" t="s">
        <v>213</v>
      </c>
      <c r="D619" s="50">
        <v>4000</v>
      </c>
      <c r="E619" s="50">
        <v>50000</v>
      </c>
      <c r="F619" s="50">
        <f>D619+E619</f>
        <v>0</v>
      </c>
      <c r="H619" s="50">
        <v>41978.94</v>
      </c>
      <c r="J619" s="50">
        <v>41978.94</v>
      </c>
      <c r="K619" s="50">
        <f>F619-H619</f>
        <v>0</v>
      </c>
    </row>
    <row r="620" spans="2:11" ht="11.25">
      <c r="B620" s="53" t="s">
        <v>74</v>
      </c>
      <c r="D620" s="51">
        <v>4000</v>
      </c>
      <c r="E620" s="51">
        <v>50000</v>
      </c>
      <c r="F620" s="51">
        <f>D620+E620</f>
        <v>0</v>
      </c>
      <c r="H620" s="51">
        <v>41978.94</v>
      </c>
      <c r="J620" s="51">
        <v>41978.94</v>
      </c>
      <c r="K620" s="51">
        <f>F620-H620</f>
        <v>0</v>
      </c>
    </row>
    <row r="621" spans="2:11" ht="11.25">
      <c r="B621" s="52" t="s">
        <v>79</v>
      </c>
      <c r="D621" s="50">
        <v>641500</v>
      </c>
      <c r="E621" s="50">
        <v>-310000</v>
      </c>
      <c r="F621" s="50">
        <f>D621+E621</f>
        <v>0</v>
      </c>
      <c r="H621" s="50">
        <v>393614.74</v>
      </c>
      <c r="J621" s="50">
        <v>393614.74</v>
      </c>
      <c r="K621" s="50">
        <f>F621-H621</f>
        <v>0</v>
      </c>
    </row>
    <row r="622" spans="2:11" ht="11.25">
      <c r="B622" s="52" t="s">
        <v>80</v>
      </c>
      <c r="D622" s="50">
        <v>641500</v>
      </c>
      <c r="E622" s="50">
        <v>-310000</v>
      </c>
      <c r="F622" s="50">
        <f>D622+E622</f>
        <v>0</v>
      </c>
      <c r="H622" s="50">
        <v>393614.74</v>
      </c>
      <c r="J622" s="50">
        <v>393614.74</v>
      </c>
      <c r="K622" s="50">
        <f>F622-H622</f>
        <v>0</v>
      </c>
    </row>
    <row r="623" spans="2:11" ht="11.25">
      <c r="B623" s="52" t="s">
        <v>213</v>
      </c>
      <c r="D623" s="50">
        <v>641500</v>
      </c>
      <c r="E623" s="50">
        <v>-310000</v>
      </c>
      <c r="F623" s="50">
        <f>D623+E623</f>
        <v>0</v>
      </c>
      <c r="H623" s="50">
        <v>393614.74</v>
      </c>
      <c r="J623" s="50">
        <v>393614.74</v>
      </c>
      <c r="K623" s="50">
        <f>F623-H623</f>
        <v>0</v>
      </c>
    </row>
    <row r="624" spans="2:11" ht="11.25">
      <c r="B624" s="53" t="s">
        <v>81</v>
      </c>
      <c r="D624" s="51">
        <v>641500</v>
      </c>
      <c r="E624" s="51">
        <v>-310000</v>
      </c>
      <c r="F624" s="51">
        <f>D624+E624</f>
        <v>0</v>
      </c>
      <c r="H624" s="51">
        <v>393614.74</v>
      </c>
      <c r="J624" s="51">
        <v>393614.74</v>
      </c>
      <c r="K624" s="51">
        <f>F624-H624</f>
        <v>0</v>
      </c>
    </row>
    <row r="625" spans="2:11" ht="11.25">
      <c r="B625" s="52" t="s">
        <v>33</v>
      </c>
      <c r="D625" s="50">
        <v>142767.45</v>
      </c>
      <c r="E625" s="50">
        <v>-71517.68</v>
      </c>
      <c r="F625" s="50">
        <f>D625+E625</f>
        <v>0</v>
      </c>
      <c r="H625" s="50">
        <v>55615.6</v>
      </c>
      <c r="J625" s="50">
        <v>55615.6</v>
      </c>
      <c r="K625" s="50">
        <f>F625-H625</f>
        <v>0</v>
      </c>
    </row>
    <row r="626" spans="2:11" ht="11.25">
      <c r="B626" s="52" t="s">
        <v>86</v>
      </c>
      <c r="D626" s="50">
        <v>133767.45</v>
      </c>
      <c r="E626" s="50">
        <v>-100000</v>
      </c>
      <c r="F626" s="50">
        <f>D626+E626</f>
        <v>0</v>
      </c>
      <c r="H626" s="50">
        <v>5522.5</v>
      </c>
      <c r="J626" s="50">
        <v>5522.5</v>
      </c>
      <c r="K626" s="50">
        <f>F626-H626</f>
        <v>0</v>
      </c>
    </row>
    <row r="627" spans="2:11" ht="11.25">
      <c r="B627" s="52" t="s">
        <v>213</v>
      </c>
      <c r="D627" s="50">
        <v>133767.45</v>
      </c>
      <c r="E627" s="50">
        <v>-100000</v>
      </c>
      <c r="F627" s="50">
        <f>D627+E627</f>
        <v>0</v>
      </c>
      <c r="H627" s="50">
        <v>5522.5</v>
      </c>
      <c r="J627" s="50">
        <v>5522.5</v>
      </c>
      <c r="K627" s="50">
        <f>F627-H627</f>
        <v>0</v>
      </c>
    </row>
    <row r="628" spans="2:11" ht="11.25">
      <c r="B628" s="53" t="s">
        <v>87</v>
      </c>
      <c r="D628" s="51">
        <v>133767.45</v>
      </c>
      <c r="E628" s="51">
        <v>-100000</v>
      </c>
      <c r="F628" s="51">
        <f>D628+E628</f>
        <v>0</v>
      </c>
      <c r="H628" s="51">
        <v>5522.5</v>
      </c>
      <c r="J628" s="51">
        <v>5522.5</v>
      </c>
      <c r="K628" s="51">
        <f>F628-H628</f>
        <v>0</v>
      </c>
    </row>
    <row r="629" spans="2:11" ht="11.25">
      <c r="B629" s="52" t="s">
        <v>88</v>
      </c>
      <c r="D629" s="50">
        <v>0</v>
      </c>
      <c r="E629" s="50">
        <v>17100.57</v>
      </c>
      <c r="F629" s="50">
        <f>D629+E629</f>
        <v>0</v>
      </c>
      <c r="H629" s="50">
        <v>17100.57</v>
      </c>
      <c r="J629" s="50">
        <v>17100.57</v>
      </c>
      <c r="K629" s="50">
        <f>F629-H629</f>
        <v>0</v>
      </c>
    </row>
    <row r="630" spans="2:11" ht="11.25">
      <c r="B630" s="52" t="s">
        <v>215</v>
      </c>
      <c r="D630" s="50">
        <v>0</v>
      </c>
      <c r="E630" s="50">
        <v>17100.57</v>
      </c>
      <c r="F630" s="50">
        <f>D630+E630</f>
        <v>0</v>
      </c>
      <c r="H630" s="50">
        <v>17100.57</v>
      </c>
      <c r="J630" s="50">
        <v>17100.57</v>
      </c>
      <c r="K630" s="50">
        <f>F630-H630</f>
        <v>0</v>
      </c>
    </row>
    <row r="631" spans="2:11" ht="11.25">
      <c r="B631" s="53" t="s">
        <v>229</v>
      </c>
      <c r="D631" s="51">
        <v>0</v>
      </c>
      <c r="E631" s="51">
        <v>17100.57</v>
      </c>
      <c r="F631" s="51">
        <f>D631+E631</f>
        <v>0</v>
      </c>
      <c r="H631" s="51">
        <v>17100.57</v>
      </c>
      <c r="J631" s="51">
        <v>17100.57</v>
      </c>
      <c r="K631" s="51">
        <f>F631-H631</f>
        <v>0</v>
      </c>
    </row>
    <row r="632" spans="2:11" ht="11.25">
      <c r="B632" s="52" t="s">
        <v>90</v>
      </c>
      <c r="D632" s="50">
        <v>9000</v>
      </c>
      <c r="E632" s="50">
        <v>11381.75</v>
      </c>
      <c r="F632" s="50">
        <f>D632+E632</f>
        <v>0</v>
      </c>
      <c r="H632" s="50">
        <v>32992.53</v>
      </c>
      <c r="J632" s="50">
        <v>32992.53</v>
      </c>
      <c r="K632" s="50">
        <f>F632-H632</f>
        <v>0</v>
      </c>
    </row>
    <row r="633" spans="2:11" ht="11.25">
      <c r="B633" s="52" t="s">
        <v>215</v>
      </c>
      <c r="D633" s="50">
        <v>9000</v>
      </c>
      <c r="E633" s="50">
        <v>11381.75</v>
      </c>
      <c r="F633" s="50">
        <f>D633+E633</f>
        <v>0</v>
      </c>
      <c r="H633" s="50">
        <v>32992.53</v>
      </c>
      <c r="J633" s="50">
        <v>32992.53</v>
      </c>
      <c r="K633" s="50">
        <f>F633-H633</f>
        <v>0</v>
      </c>
    </row>
    <row r="634" spans="2:11" ht="11.25">
      <c r="B634" s="53" t="s">
        <v>92</v>
      </c>
      <c r="D634" s="51">
        <v>9000</v>
      </c>
      <c r="E634" s="51">
        <v>9531.75</v>
      </c>
      <c r="F634" s="51">
        <f>D634+E634</f>
        <v>0</v>
      </c>
      <c r="H634" s="51">
        <v>31142.53</v>
      </c>
      <c r="J634" s="51">
        <v>31142.53</v>
      </c>
      <c r="K634" s="51">
        <f>F634-H634</f>
        <v>0</v>
      </c>
    </row>
    <row r="635" spans="2:11" ht="11.25">
      <c r="B635" s="53" t="s">
        <v>230</v>
      </c>
      <c r="D635" s="51">
        <v>0</v>
      </c>
      <c r="E635" s="51">
        <v>1850</v>
      </c>
      <c r="F635" s="51">
        <f>D635+E635</f>
        <v>0</v>
      </c>
      <c r="H635" s="51">
        <v>1850</v>
      </c>
      <c r="J635" s="51">
        <v>1850</v>
      </c>
      <c r="K635" s="51">
        <f>F635-H635</f>
        <v>0</v>
      </c>
    </row>
    <row r="636" spans="2:11" ht="11.25">
      <c r="B636" s="52" t="s">
        <v>99</v>
      </c>
      <c r="D636" s="50">
        <v>545000</v>
      </c>
      <c r="E636" s="50">
        <v>207013.71</v>
      </c>
      <c r="F636" s="50">
        <f>D636+E636</f>
        <v>0</v>
      </c>
      <c r="H636" s="50">
        <v>744013.71</v>
      </c>
      <c r="J636" s="50">
        <v>744013.71</v>
      </c>
      <c r="K636" s="50">
        <f>F636-H636</f>
        <v>0</v>
      </c>
    </row>
    <row r="637" spans="2:11" ht="11.25">
      <c r="B637" s="52" t="s">
        <v>100</v>
      </c>
      <c r="D637" s="50">
        <v>545000</v>
      </c>
      <c r="E637" s="50">
        <v>207013.71</v>
      </c>
      <c r="F637" s="50">
        <f>D637+E637</f>
        <v>0</v>
      </c>
      <c r="H637" s="50">
        <v>744013.71</v>
      </c>
      <c r="J637" s="50">
        <v>744013.71</v>
      </c>
      <c r="K637" s="50">
        <f>F637-H637</f>
        <v>0</v>
      </c>
    </row>
    <row r="638" spans="2:11" ht="11.25">
      <c r="B638" s="52" t="s">
        <v>213</v>
      </c>
      <c r="D638" s="50">
        <v>545000</v>
      </c>
      <c r="E638" s="50">
        <v>207013.71</v>
      </c>
      <c r="F638" s="50">
        <f>D638+E638</f>
        <v>0</v>
      </c>
      <c r="H638" s="50">
        <v>744013.71</v>
      </c>
      <c r="J638" s="50">
        <v>744013.71</v>
      </c>
      <c r="K638" s="50">
        <f>F638-H638</f>
        <v>0</v>
      </c>
    </row>
    <row r="639" spans="2:11" ht="11.25">
      <c r="B639" s="53" t="s">
        <v>101</v>
      </c>
      <c r="D639" s="51">
        <v>545000</v>
      </c>
      <c r="E639" s="51">
        <v>207013.71</v>
      </c>
      <c r="F639" s="51">
        <f>D639+E639</f>
        <v>0</v>
      </c>
      <c r="H639" s="51">
        <v>744013.71</v>
      </c>
      <c r="J639" s="51">
        <v>744013.71</v>
      </c>
      <c r="K639" s="51">
        <f>F639-H639</f>
        <v>0</v>
      </c>
    </row>
    <row r="640" spans="2:11" ht="11.25">
      <c r="B640" s="52" t="s">
        <v>102</v>
      </c>
      <c r="D640" s="50">
        <v>0</v>
      </c>
      <c r="E640" s="50">
        <v>60000</v>
      </c>
      <c r="F640" s="50">
        <f>D640+E640</f>
        <v>0</v>
      </c>
      <c r="H640" s="50">
        <v>58240.31</v>
      </c>
      <c r="J640" s="50">
        <v>58240.31</v>
      </c>
      <c r="K640" s="50">
        <f>F640-H640</f>
        <v>0</v>
      </c>
    </row>
    <row r="641" spans="2:11" ht="11.25">
      <c r="B641" s="52" t="s">
        <v>103</v>
      </c>
      <c r="D641" s="50">
        <v>0</v>
      </c>
      <c r="E641" s="50">
        <v>50000</v>
      </c>
      <c r="F641" s="50">
        <f>D641+E641</f>
        <v>0</v>
      </c>
      <c r="H641" s="50">
        <v>48548.09</v>
      </c>
      <c r="J641" s="50">
        <v>48548.09</v>
      </c>
      <c r="K641" s="50">
        <f>F641-H641</f>
        <v>0</v>
      </c>
    </row>
    <row r="642" spans="2:11" ht="11.25">
      <c r="B642" s="52" t="s">
        <v>213</v>
      </c>
      <c r="D642" s="50">
        <v>0</v>
      </c>
      <c r="E642" s="50">
        <v>50000</v>
      </c>
      <c r="F642" s="50">
        <f>D642+E642</f>
        <v>0</v>
      </c>
      <c r="H642" s="50">
        <v>48548.09</v>
      </c>
      <c r="J642" s="50">
        <v>48548.09</v>
      </c>
      <c r="K642" s="50">
        <f>F642-H642</f>
        <v>0</v>
      </c>
    </row>
    <row r="643" spans="2:11" ht="11.25">
      <c r="B643" s="53" t="s">
        <v>104</v>
      </c>
      <c r="D643" s="51">
        <v>0</v>
      </c>
      <c r="E643" s="51">
        <v>50000</v>
      </c>
      <c r="F643" s="51">
        <f>D643+E643</f>
        <v>0</v>
      </c>
      <c r="H643" s="51">
        <v>48548.09</v>
      </c>
      <c r="J643" s="51">
        <v>48548.09</v>
      </c>
      <c r="K643" s="51">
        <f>F643-H643</f>
        <v>0</v>
      </c>
    </row>
    <row r="644" spans="2:11" ht="11.25">
      <c r="B644" s="52" t="s">
        <v>109</v>
      </c>
      <c r="D644" s="50">
        <v>0</v>
      </c>
      <c r="E644" s="50">
        <v>10000</v>
      </c>
      <c r="F644" s="50">
        <f>D644+E644</f>
        <v>0</v>
      </c>
      <c r="H644" s="50">
        <v>9692.22</v>
      </c>
      <c r="J644" s="50">
        <v>9692.22</v>
      </c>
      <c r="K644" s="50">
        <f>F644-H644</f>
        <v>0</v>
      </c>
    </row>
    <row r="645" spans="2:11" ht="11.25">
      <c r="B645" s="52" t="s">
        <v>213</v>
      </c>
      <c r="D645" s="50">
        <v>0</v>
      </c>
      <c r="E645" s="50">
        <v>10000</v>
      </c>
      <c r="F645" s="50">
        <f>D645+E645</f>
        <v>0</v>
      </c>
      <c r="H645" s="50">
        <v>9692.22</v>
      </c>
      <c r="J645" s="50">
        <v>9692.22</v>
      </c>
      <c r="K645" s="50">
        <f>F645-H645</f>
        <v>0</v>
      </c>
    </row>
    <row r="646" spans="2:11" ht="11.25">
      <c r="B646" s="53" t="s">
        <v>110</v>
      </c>
      <c r="D646" s="51">
        <v>0</v>
      </c>
      <c r="E646" s="51">
        <v>10000</v>
      </c>
      <c r="F646" s="51">
        <f>D646+E646</f>
        <v>0</v>
      </c>
      <c r="H646" s="51">
        <v>9692.22</v>
      </c>
      <c r="J646" s="51">
        <v>9692.22</v>
      </c>
      <c r="K646" s="51">
        <f>F646-H646</f>
        <v>0</v>
      </c>
    </row>
    <row r="647" spans="2:11" ht="11.25">
      <c r="B647" s="52" t="s">
        <v>231</v>
      </c>
      <c r="D647" s="50">
        <v>203000</v>
      </c>
      <c r="E647" s="50">
        <v>361364.18</v>
      </c>
      <c r="F647" s="50">
        <f>D647+E647</f>
        <v>0</v>
      </c>
      <c r="H647" s="50">
        <v>451991.98</v>
      </c>
      <c r="J647" s="50">
        <v>451991.98</v>
      </c>
      <c r="K647" s="50">
        <f>F647-H647</f>
        <v>0</v>
      </c>
    </row>
    <row r="648" spans="2:11" ht="11.25">
      <c r="B648" s="52" t="s">
        <v>232</v>
      </c>
      <c r="D648" s="50">
        <v>0</v>
      </c>
      <c r="E648" s="50">
        <v>311364.18</v>
      </c>
      <c r="F648" s="50">
        <f>D648+E648</f>
        <v>0</v>
      </c>
      <c r="H648" s="50">
        <v>311364.18</v>
      </c>
      <c r="J648" s="50">
        <v>311364.18</v>
      </c>
      <c r="K648" s="50">
        <f>F648-H648</f>
        <v>0</v>
      </c>
    </row>
    <row r="649" spans="2:11" ht="11.25">
      <c r="B649" s="52" t="s">
        <v>213</v>
      </c>
      <c r="D649" s="50">
        <v>0</v>
      </c>
      <c r="E649" s="50">
        <v>311364.18</v>
      </c>
      <c r="F649" s="50">
        <f>D649+E649</f>
        <v>0</v>
      </c>
      <c r="H649" s="50">
        <v>311364.18</v>
      </c>
      <c r="J649" s="50">
        <v>311364.18</v>
      </c>
      <c r="K649" s="50">
        <f>F649-H649</f>
        <v>0</v>
      </c>
    </row>
    <row r="650" spans="2:11" ht="11.25">
      <c r="B650" s="53" t="s">
        <v>233</v>
      </c>
      <c r="D650" s="51">
        <v>0</v>
      </c>
      <c r="E650" s="51">
        <v>145579</v>
      </c>
      <c r="F650" s="51">
        <f>D650+E650</f>
        <v>0</v>
      </c>
      <c r="H650" s="51">
        <v>145579</v>
      </c>
      <c r="J650" s="51">
        <v>145579</v>
      </c>
      <c r="K650" s="51">
        <f>F650-H650</f>
        <v>0</v>
      </c>
    </row>
    <row r="651" spans="2:11" ht="11.25">
      <c r="B651" s="53" t="s">
        <v>234</v>
      </c>
      <c r="D651" s="51">
        <v>0</v>
      </c>
      <c r="E651" s="51">
        <v>126208</v>
      </c>
      <c r="F651" s="51">
        <f>D651+E651</f>
        <v>0</v>
      </c>
      <c r="H651" s="51">
        <v>126208</v>
      </c>
      <c r="J651" s="51">
        <v>126208</v>
      </c>
      <c r="K651" s="51">
        <f>F651-H651</f>
        <v>0</v>
      </c>
    </row>
    <row r="652" spans="2:11" ht="11.25">
      <c r="B652" s="53" t="s">
        <v>235</v>
      </c>
      <c r="D652" s="51">
        <v>0</v>
      </c>
      <c r="E652" s="51">
        <v>4984</v>
      </c>
      <c r="F652" s="51">
        <f>D652+E652</f>
        <v>0</v>
      </c>
      <c r="H652" s="51">
        <v>4984</v>
      </c>
      <c r="J652" s="51">
        <v>4984</v>
      </c>
      <c r="K652" s="51">
        <f>F652-H652</f>
        <v>0</v>
      </c>
    </row>
    <row r="653" spans="2:11" ht="11.25">
      <c r="B653" s="53" t="s">
        <v>236</v>
      </c>
      <c r="D653" s="51">
        <v>0</v>
      </c>
      <c r="E653" s="51">
        <v>4060</v>
      </c>
      <c r="F653" s="51">
        <f>D653+E653</f>
        <v>0</v>
      </c>
      <c r="H653" s="51">
        <v>4060</v>
      </c>
      <c r="J653" s="51">
        <v>4060</v>
      </c>
      <c r="K653" s="51">
        <f>F653-H653</f>
        <v>0</v>
      </c>
    </row>
    <row r="654" spans="2:11" ht="11.25">
      <c r="B654" s="53" t="s">
        <v>237</v>
      </c>
      <c r="D654" s="51">
        <v>0</v>
      </c>
      <c r="E654" s="51">
        <v>6142.2</v>
      </c>
      <c r="F654" s="51">
        <f>D654+E654</f>
        <v>0</v>
      </c>
      <c r="H654" s="51">
        <v>6142.2</v>
      </c>
      <c r="J654" s="51">
        <v>6142.2</v>
      </c>
      <c r="K654" s="51">
        <f>F654-H654</f>
        <v>0</v>
      </c>
    </row>
    <row r="655" spans="2:11" ht="11.25">
      <c r="B655" s="53" t="s">
        <v>238</v>
      </c>
      <c r="D655" s="51">
        <v>0</v>
      </c>
      <c r="E655" s="51">
        <v>3596</v>
      </c>
      <c r="F655" s="51">
        <f>D655+E655</f>
        <v>0</v>
      </c>
      <c r="H655" s="51">
        <v>3596</v>
      </c>
      <c r="J655" s="51">
        <v>3596</v>
      </c>
      <c r="K655" s="51">
        <f>F655-H655</f>
        <v>0</v>
      </c>
    </row>
    <row r="656" spans="2:11" ht="11.25">
      <c r="B656" s="53" t="s">
        <v>238</v>
      </c>
      <c r="D656" s="51">
        <v>0</v>
      </c>
      <c r="E656" s="51">
        <v>5800</v>
      </c>
      <c r="F656" s="51">
        <f>D656+E656</f>
        <v>0</v>
      </c>
      <c r="H656" s="51">
        <v>5800</v>
      </c>
      <c r="J656" s="51">
        <v>5800</v>
      </c>
      <c r="K656" s="51">
        <f>F656-H656</f>
        <v>0</v>
      </c>
    </row>
    <row r="657" spans="2:11" ht="11.25">
      <c r="B657" s="53" t="s">
        <v>239</v>
      </c>
      <c r="D657" s="51">
        <v>0</v>
      </c>
      <c r="E657" s="51">
        <v>14994.98</v>
      </c>
      <c r="F657" s="51">
        <f>D657+E657</f>
        <v>0</v>
      </c>
      <c r="H657" s="51">
        <v>14994.98</v>
      </c>
      <c r="J657" s="51">
        <v>14994.98</v>
      </c>
      <c r="K657" s="51">
        <f>F657-H657</f>
        <v>0</v>
      </c>
    </row>
    <row r="658" spans="2:11" ht="11.25">
      <c r="B658" s="52" t="s">
        <v>240</v>
      </c>
      <c r="D658" s="50">
        <v>203000</v>
      </c>
      <c r="E658" s="50">
        <v>50000</v>
      </c>
      <c r="F658" s="50">
        <f>D658+E658</f>
        <v>0</v>
      </c>
      <c r="H658" s="50">
        <v>140627.8</v>
      </c>
      <c r="J658" s="50">
        <v>140627.8</v>
      </c>
      <c r="K658" s="50">
        <f>F658-H658</f>
        <v>0</v>
      </c>
    </row>
    <row r="659" spans="2:11" ht="11.25">
      <c r="B659" s="52" t="s">
        <v>213</v>
      </c>
      <c r="D659" s="50">
        <v>203000</v>
      </c>
      <c r="E659" s="50">
        <v>50000</v>
      </c>
      <c r="F659" s="50">
        <f>D659+E659</f>
        <v>0</v>
      </c>
      <c r="H659" s="50">
        <v>140627.8</v>
      </c>
      <c r="J659" s="50">
        <v>140627.8</v>
      </c>
      <c r="K659" s="50">
        <f>F659-H659</f>
        <v>0</v>
      </c>
    </row>
    <row r="660" spans="2:11" ht="11.25">
      <c r="B660" s="53" t="s">
        <v>241</v>
      </c>
      <c r="D660" s="51">
        <v>129000</v>
      </c>
      <c r="E660" s="51">
        <v>50000</v>
      </c>
      <c r="F660" s="51">
        <f>D660+E660</f>
        <v>0</v>
      </c>
      <c r="H660" s="51">
        <v>140627.8</v>
      </c>
      <c r="J660" s="51">
        <v>140627.8</v>
      </c>
      <c r="K660" s="51">
        <f>F660-H660</f>
        <v>0</v>
      </c>
    </row>
    <row r="661" spans="2:11" ht="11.25">
      <c r="B661" s="53" t="s">
        <v>242</v>
      </c>
      <c r="D661" s="51">
        <v>74000</v>
      </c>
      <c r="E661" s="51">
        <v>0</v>
      </c>
      <c r="F661" s="51">
        <f>D661+E661</f>
        <v>0</v>
      </c>
      <c r="H661" s="51">
        <v>0</v>
      </c>
      <c r="J661" s="51">
        <v>0</v>
      </c>
      <c r="K661" s="51">
        <f>F661-H661</f>
        <v>0</v>
      </c>
    </row>
    <row r="662" spans="2:11" ht="11.25">
      <c r="B662" s="52" t="s">
        <v>111</v>
      </c>
      <c r="D662" s="50">
        <v>30000</v>
      </c>
      <c r="E662" s="50">
        <v>70000</v>
      </c>
      <c r="F662" s="50">
        <f>D662+E662</f>
        <v>0</v>
      </c>
      <c r="H662" s="50">
        <v>62405.05</v>
      </c>
      <c r="J662" s="50">
        <v>62405.05</v>
      </c>
      <c r="K662" s="50">
        <f>F662-H662</f>
        <v>0</v>
      </c>
    </row>
    <row r="663" spans="2:11" ht="11.25">
      <c r="B663" s="52" t="s">
        <v>182</v>
      </c>
      <c r="D663" s="50">
        <v>0</v>
      </c>
      <c r="E663" s="50">
        <v>10000</v>
      </c>
      <c r="F663" s="50">
        <f>D663+E663</f>
        <v>0</v>
      </c>
      <c r="H663" s="50">
        <v>5199.98</v>
      </c>
      <c r="J663" s="50">
        <v>5199.98</v>
      </c>
      <c r="K663" s="50">
        <f>F663-H663</f>
        <v>0</v>
      </c>
    </row>
    <row r="664" spans="2:11" ht="11.25">
      <c r="B664" s="52" t="s">
        <v>213</v>
      </c>
      <c r="D664" s="50">
        <v>0</v>
      </c>
      <c r="E664" s="50">
        <v>10000</v>
      </c>
      <c r="F664" s="50">
        <f>D664+E664</f>
        <v>0</v>
      </c>
      <c r="H664" s="50">
        <v>5199.98</v>
      </c>
      <c r="J664" s="50">
        <v>5199.98</v>
      </c>
      <c r="K664" s="50">
        <f>F664-H664</f>
        <v>0</v>
      </c>
    </row>
    <row r="665" spans="2:11" ht="11.25">
      <c r="B665" s="53" t="s">
        <v>243</v>
      </c>
      <c r="D665" s="51">
        <v>0</v>
      </c>
      <c r="E665" s="51">
        <v>10000</v>
      </c>
      <c r="F665" s="51">
        <f>D665+E665</f>
        <v>0</v>
      </c>
      <c r="H665" s="51">
        <v>5199.98</v>
      </c>
      <c r="J665" s="51">
        <v>5199.98</v>
      </c>
      <c r="K665" s="51">
        <f>F665-H665</f>
        <v>0</v>
      </c>
    </row>
    <row r="666" spans="2:11" ht="11.25">
      <c r="B666" s="52" t="s">
        <v>244</v>
      </c>
      <c r="D666" s="50">
        <v>30000</v>
      </c>
      <c r="E666" s="50">
        <v>60000</v>
      </c>
      <c r="F666" s="50">
        <f>D666+E666</f>
        <v>0</v>
      </c>
      <c r="H666" s="50">
        <v>57205.07</v>
      </c>
      <c r="J666" s="50">
        <v>57205.07</v>
      </c>
      <c r="K666" s="50">
        <f>F666-H666</f>
        <v>0</v>
      </c>
    </row>
    <row r="667" spans="2:11" ht="11.25">
      <c r="B667" s="52" t="s">
        <v>213</v>
      </c>
      <c r="D667" s="50">
        <v>30000</v>
      </c>
      <c r="E667" s="50">
        <v>60000</v>
      </c>
      <c r="F667" s="50">
        <f>D667+E667</f>
        <v>0</v>
      </c>
      <c r="H667" s="50">
        <v>57205.07</v>
      </c>
      <c r="J667" s="50">
        <v>57205.07</v>
      </c>
      <c r="K667" s="50">
        <f>F667-H667</f>
        <v>0</v>
      </c>
    </row>
    <row r="668" spans="2:11" ht="11.25">
      <c r="B668" s="53" t="s">
        <v>245</v>
      </c>
      <c r="D668" s="51">
        <v>17000</v>
      </c>
      <c r="E668" s="51">
        <v>0</v>
      </c>
      <c r="F668" s="51">
        <f>D668+E668</f>
        <v>0</v>
      </c>
      <c r="H668" s="51">
        <v>6499.99</v>
      </c>
      <c r="J668" s="51">
        <v>6499.99</v>
      </c>
      <c r="K668" s="51">
        <f>F668-H668</f>
        <v>0</v>
      </c>
    </row>
    <row r="669" spans="2:11" ht="11.25">
      <c r="B669" s="53" t="s">
        <v>246</v>
      </c>
      <c r="D669" s="51">
        <v>13000</v>
      </c>
      <c r="E669" s="51">
        <v>60000</v>
      </c>
      <c r="F669" s="51">
        <f>D669+E669</f>
        <v>0</v>
      </c>
      <c r="H669" s="51">
        <v>50705.08</v>
      </c>
      <c r="J669" s="51">
        <v>50705.08</v>
      </c>
      <c r="K669" s="51">
        <f>F669-H669</f>
        <v>0</v>
      </c>
    </row>
    <row r="670" spans="2:11" ht="11.25">
      <c r="B670" s="52" t="s">
        <v>36</v>
      </c>
      <c r="D670" s="50">
        <v>3126755.06</v>
      </c>
      <c r="E670" s="50">
        <v>-753969.83</v>
      </c>
      <c r="F670" s="50">
        <f>D670+E670</f>
        <v>0</v>
      </c>
      <c r="H670" s="50">
        <v>2061790.49</v>
      </c>
      <c r="J670" s="50">
        <v>2061790.49</v>
      </c>
      <c r="K670" s="50">
        <f>F670-H670</f>
        <v>0</v>
      </c>
    </row>
    <row r="671" spans="2:11" ht="11.25">
      <c r="B671" s="52" t="s">
        <v>114</v>
      </c>
      <c r="D671" s="50">
        <v>2127000</v>
      </c>
      <c r="E671" s="50">
        <v>-396481.83</v>
      </c>
      <c r="F671" s="50">
        <f>D671+E671</f>
        <v>0</v>
      </c>
      <c r="H671" s="50">
        <v>1665803.79</v>
      </c>
      <c r="J671" s="50">
        <v>1665803.79</v>
      </c>
      <c r="K671" s="50">
        <f>F671-H671</f>
        <v>0</v>
      </c>
    </row>
    <row r="672" spans="2:11" ht="11.25">
      <c r="B672" s="52" t="s">
        <v>184</v>
      </c>
      <c r="D672" s="50">
        <v>2115000</v>
      </c>
      <c r="E672" s="50">
        <v>-391093.83</v>
      </c>
      <c r="F672" s="50">
        <f>D672+E672</f>
        <v>0</v>
      </c>
      <c r="H672" s="50">
        <v>1665803.79</v>
      </c>
      <c r="J672" s="50">
        <v>1665803.79</v>
      </c>
      <c r="K672" s="50">
        <f>F672-H672</f>
        <v>0</v>
      </c>
    </row>
    <row r="673" spans="2:11" ht="11.25">
      <c r="B673" s="52" t="s">
        <v>213</v>
      </c>
      <c r="D673" s="50">
        <v>2115000</v>
      </c>
      <c r="E673" s="50">
        <v>-391093.83</v>
      </c>
      <c r="F673" s="50">
        <f>D673+E673</f>
        <v>0</v>
      </c>
      <c r="H673" s="50">
        <v>1665803.79</v>
      </c>
      <c r="J673" s="50">
        <v>1665803.79</v>
      </c>
      <c r="K673" s="50">
        <f>F673-H673</f>
        <v>0</v>
      </c>
    </row>
    <row r="674" spans="2:11" ht="11.25">
      <c r="B674" s="53" t="s">
        <v>247</v>
      </c>
      <c r="D674" s="51">
        <v>2115000</v>
      </c>
      <c r="E674" s="51">
        <v>-391093.83</v>
      </c>
      <c r="F674" s="51">
        <f>D674+E674</f>
        <v>0</v>
      </c>
      <c r="H674" s="51">
        <v>1665803.79</v>
      </c>
      <c r="J674" s="51">
        <v>1665803.79</v>
      </c>
      <c r="K674" s="51">
        <f>F674-H674</f>
        <v>0</v>
      </c>
    </row>
    <row r="675" spans="2:11" ht="11.25">
      <c r="B675" s="52" t="s">
        <v>115</v>
      </c>
      <c r="D675" s="50">
        <v>0</v>
      </c>
      <c r="E675" s="50">
        <v>6612</v>
      </c>
      <c r="F675" s="50">
        <f>D675+E675</f>
        <v>0</v>
      </c>
      <c r="H675" s="50">
        <v>0</v>
      </c>
      <c r="J675" s="50">
        <v>0</v>
      </c>
      <c r="K675" s="50">
        <f>F675-H675</f>
        <v>0</v>
      </c>
    </row>
    <row r="676" spans="2:11" ht="11.25">
      <c r="B676" s="52" t="s">
        <v>213</v>
      </c>
      <c r="D676" s="50">
        <v>0</v>
      </c>
      <c r="E676" s="50">
        <v>6612</v>
      </c>
      <c r="F676" s="50">
        <f>D676+E676</f>
        <v>0</v>
      </c>
      <c r="H676" s="50">
        <v>0</v>
      </c>
      <c r="J676" s="50">
        <v>0</v>
      </c>
      <c r="K676" s="50">
        <f>F676-H676</f>
        <v>0</v>
      </c>
    </row>
    <row r="677" spans="2:11" ht="11.25">
      <c r="B677" s="53" t="s">
        <v>116</v>
      </c>
      <c r="D677" s="51">
        <v>0</v>
      </c>
      <c r="E677" s="51">
        <v>6612</v>
      </c>
      <c r="F677" s="51">
        <f>D677+E677</f>
        <v>0</v>
      </c>
      <c r="H677" s="51">
        <v>0</v>
      </c>
      <c r="J677" s="51">
        <v>0</v>
      </c>
      <c r="K677" s="51">
        <f>F677-H677</f>
        <v>0</v>
      </c>
    </row>
    <row r="678" spans="2:11" ht="11.25">
      <c r="B678" s="52" t="s">
        <v>117</v>
      </c>
      <c r="D678" s="50">
        <v>12000</v>
      </c>
      <c r="E678" s="50">
        <v>-12000</v>
      </c>
      <c r="F678" s="50">
        <f>D678+E678</f>
        <v>0</v>
      </c>
      <c r="H678" s="50">
        <v>0</v>
      </c>
      <c r="J678" s="50">
        <v>0</v>
      </c>
      <c r="K678" s="50">
        <f>F678-H678</f>
        <v>0</v>
      </c>
    </row>
    <row r="679" spans="2:11" ht="11.25">
      <c r="B679" s="52" t="s">
        <v>213</v>
      </c>
      <c r="D679" s="50">
        <v>12000</v>
      </c>
      <c r="E679" s="50">
        <v>-12000</v>
      </c>
      <c r="F679" s="50">
        <f>D679+E679</f>
        <v>0</v>
      </c>
      <c r="H679" s="50">
        <v>0</v>
      </c>
      <c r="J679" s="50">
        <v>0</v>
      </c>
      <c r="K679" s="50">
        <f>F679-H679</f>
        <v>0</v>
      </c>
    </row>
    <row r="680" spans="2:11" ht="11.25">
      <c r="B680" s="53" t="s">
        <v>118</v>
      </c>
      <c r="D680" s="51">
        <v>12000</v>
      </c>
      <c r="E680" s="51">
        <v>-12000</v>
      </c>
      <c r="F680" s="51">
        <f>D680+E680</f>
        <v>0</v>
      </c>
      <c r="H680" s="51">
        <v>0</v>
      </c>
      <c r="J680" s="51">
        <v>0</v>
      </c>
      <c r="K680" s="51">
        <f>F680-H680</f>
        <v>0</v>
      </c>
    </row>
    <row r="681" spans="2:11" ht="11.25">
      <c r="B681" s="52" t="s">
        <v>119</v>
      </c>
      <c r="D681" s="50">
        <v>70000</v>
      </c>
      <c r="E681" s="50">
        <v>0</v>
      </c>
      <c r="F681" s="50">
        <f>D681+E681</f>
        <v>0</v>
      </c>
      <c r="H681" s="50">
        <v>27000</v>
      </c>
      <c r="J681" s="50">
        <v>27000</v>
      </c>
      <c r="K681" s="50">
        <f>F681-H681</f>
        <v>0</v>
      </c>
    </row>
    <row r="682" spans="2:11" ht="11.25">
      <c r="B682" s="52" t="s">
        <v>120</v>
      </c>
      <c r="D682" s="50">
        <v>60000</v>
      </c>
      <c r="E682" s="50">
        <v>0</v>
      </c>
      <c r="F682" s="50">
        <f>D682+E682</f>
        <v>0</v>
      </c>
      <c r="H682" s="50">
        <v>27000</v>
      </c>
      <c r="J682" s="50">
        <v>27000</v>
      </c>
      <c r="K682" s="50">
        <f>F682-H682</f>
        <v>0</v>
      </c>
    </row>
    <row r="683" spans="2:11" ht="11.25">
      <c r="B683" s="52" t="s">
        <v>213</v>
      </c>
      <c r="D683" s="50">
        <v>60000</v>
      </c>
      <c r="E683" s="50">
        <v>0</v>
      </c>
      <c r="F683" s="50">
        <f>D683+E683</f>
        <v>0</v>
      </c>
      <c r="H683" s="50">
        <v>27000</v>
      </c>
      <c r="J683" s="50">
        <v>27000</v>
      </c>
      <c r="K683" s="50">
        <f>F683-H683</f>
        <v>0</v>
      </c>
    </row>
    <row r="684" spans="2:11" ht="11.25">
      <c r="B684" s="53" t="s">
        <v>121</v>
      </c>
      <c r="D684" s="51">
        <v>60000</v>
      </c>
      <c r="E684" s="51">
        <v>0</v>
      </c>
      <c r="F684" s="51">
        <f>D684+E684</f>
        <v>0</v>
      </c>
      <c r="H684" s="51">
        <v>27000</v>
      </c>
      <c r="J684" s="51">
        <v>27000</v>
      </c>
      <c r="K684" s="51">
        <f>F684-H684</f>
        <v>0</v>
      </c>
    </row>
    <row r="685" spans="2:11" ht="11.25">
      <c r="B685" s="52" t="s">
        <v>122</v>
      </c>
      <c r="D685" s="50">
        <v>10000</v>
      </c>
      <c r="E685" s="50">
        <v>0</v>
      </c>
      <c r="F685" s="50">
        <f>D685+E685</f>
        <v>0</v>
      </c>
      <c r="H685" s="50">
        <v>0</v>
      </c>
      <c r="J685" s="50">
        <v>0</v>
      </c>
      <c r="K685" s="50">
        <f>F685-H685</f>
        <v>0</v>
      </c>
    </row>
    <row r="686" spans="2:11" ht="11.25">
      <c r="B686" s="52" t="s">
        <v>213</v>
      </c>
      <c r="D686" s="50">
        <v>10000</v>
      </c>
      <c r="E686" s="50">
        <v>0</v>
      </c>
      <c r="F686" s="50">
        <f>D686+E686</f>
        <v>0</v>
      </c>
      <c r="H686" s="50">
        <v>0</v>
      </c>
      <c r="J686" s="50">
        <v>0</v>
      </c>
      <c r="K686" s="50">
        <f>F686-H686</f>
        <v>0</v>
      </c>
    </row>
    <row r="687" spans="2:11" ht="11.25">
      <c r="B687" s="52" t="s">
        <v>123</v>
      </c>
      <c r="D687" s="50">
        <v>10000</v>
      </c>
      <c r="E687" s="50">
        <v>0</v>
      </c>
      <c r="F687" s="50">
        <f>D687+E687</f>
        <v>0</v>
      </c>
      <c r="H687" s="50">
        <v>0</v>
      </c>
      <c r="J687" s="50">
        <v>0</v>
      </c>
      <c r="K687" s="50">
        <f>F687-H687</f>
        <v>0</v>
      </c>
    </row>
    <row r="688" spans="2:11" ht="11.25">
      <c r="B688" s="53" t="s">
        <v>125</v>
      </c>
      <c r="D688" s="51">
        <v>10000</v>
      </c>
      <c r="E688" s="51">
        <v>0</v>
      </c>
      <c r="F688" s="51">
        <f>D688+E688</f>
        <v>0</v>
      </c>
      <c r="H688" s="51">
        <v>0</v>
      </c>
      <c r="J688" s="51">
        <v>0</v>
      </c>
      <c r="K688" s="51">
        <f>F688-H688</f>
        <v>0</v>
      </c>
    </row>
    <row r="689" spans="2:11" ht="11.25">
      <c r="B689" s="52" t="s">
        <v>154</v>
      </c>
      <c r="D689" s="50">
        <v>584500</v>
      </c>
      <c r="E689" s="50">
        <v>-584500</v>
      </c>
      <c r="F689" s="50">
        <f>D689+E689</f>
        <v>0</v>
      </c>
      <c r="H689" s="50">
        <v>0</v>
      </c>
      <c r="J689" s="50">
        <v>0</v>
      </c>
      <c r="K689" s="50">
        <f>F689-H689</f>
        <v>0</v>
      </c>
    </row>
    <row r="690" spans="2:11" ht="11.25">
      <c r="B690" s="52" t="s">
        <v>248</v>
      </c>
      <c r="D690" s="50">
        <v>174500</v>
      </c>
      <c r="E690" s="50">
        <v>-174500</v>
      </c>
      <c r="F690" s="50">
        <f>D690+E690</f>
        <v>0</v>
      </c>
      <c r="H690" s="50">
        <v>0</v>
      </c>
      <c r="J690" s="50">
        <v>0</v>
      </c>
      <c r="K690" s="50">
        <f>F690-H690</f>
        <v>0</v>
      </c>
    </row>
    <row r="691" spans="2:11" ht="11.25">
      <c r="B691" s="52" t="s">
        <v>213</v>
      </c>
      <c r="D691" s="50">
        <v>174500</v>
      </c>
      <c r="E691" s="50">
        <v>-174500</v>
      </c>
      <c r="F691" s="50">
        <f>D691+E691</f>
        <v>0</v>
      </c>
      <c r="H691" s="50">
        <v>0</v>
      </c>
      <c r="J691" s="50">
        <v>0</v>
      </c>
      <c r="K691" s="50">
        <f>F691-H691</f>
        <v>0</v>
      </c>
    </row>
    <row r="692" spans="2:11" ht="11.25">
      <c r="B692" s="53" t="s">
        <v>249</v>
      </c>
      <c r="D692" s="51">
        <v>174500</v>
      </c>
      <c r="E692" s="51">
        <v>-174500</v>
      </c>
      <c r="F692" s="51">
        <f>D692+E692</f>
        <v>0</v>
      </c>
      <c r="H692" s="51">
        <v>0</v>
      </c>
      <c r="J692" s="51">
        <v>0</v>
      </c>
      <c r="K692" s="51">
        <f>F692-H692</f>
        <v>0</v>
      </c>
    </row>
    <row r="693" spans="2:11" ht="11.25">
      <c r="B693" s="52" t="s">
        <v>250</v>
      </c>
      <c r="D693" s="50">
        <v>360000</v>
      </c>
      <c r="E693" s="50">
        <v>-360000</v>
      </c>
      <c r="F693" s="50">
        <f>D693+E693</f>
        <v>0</v>
      </c>
      <c r="H693" s="50">
        <v>0</v>
      </c>
      <c r="J693" s="50">
        <v>0</v>
      </c>
      <c r="K693" s="50">
        <f>F693-H693</f>
        <v>0</v>
      </c>
    </row>
    <row r="694" spans="2:11" ht="11.25">
      <c r="B694" s="52" t="s">
        <v>213</v>
      </c>
      <c r="D694" s="50">
        <v>360000</v>
      </c>
      <c r="E694" s="50">
        <v>-360000</v>
      </c>
      <c r="F694" s="50">
        <f>D694+E694</f>
        <v>0</v>
      </c>
      <c r="H694" s="50">
        <v>0</v>
      </c>
      <c r="J694" s="50">
        <v>0</v>
      </c>
      <c r="K694" s="50">
        <f>F694-H694</f>
        <v>0</v>
      </c>
    </row>
    <row r="695" spans="2:11" ht="11.25">
      <c r="B695" s="53" t="s">
        <v>251</v>
      </c>
      <c r="D695" s="51">
        <v>360000</v>
      </c>
      <c r="E695" s="51">
        <v>-360000</v>
      </c>
      <c r="F695" s="51">
        <f>D695+E695</f>
        <v>0</v>
      </c>
      <c r="H695" s="51">
        <v>0</v>
      </c>
      <c r="J695" s="51">
        <v>0</v>
      </c>
      <c r="K695" s="51">
        <f>F695-H695</f>
        <v>0</v>
      </c>
    </row>
    <row r="696" spans="2:11" ht="11.25">
      <c r="B696" s="52" t="s">
        <v>252</v>
      </c>
      <c r="D696" s="50">
        <v>50000</v>
      </c>
      <c r="E696" s="50">
        <v>-50000</v>
      </c>
      <c r="F696" s="50">
        <f>D696+E696</f>
        <v>0</v>
      </c>
      <c r="H696" s="50">
        <v>0</v>
      </c>
      <c r="J696" s="50">
        <v>0</v>
      </c>
      <c r="K696" s="50">
        <f>F696-H696</f>
        <v>0</v>
      </c>
    </row>
    <row r="697" spans="2:11" ht="11.25">
      <c r="B697" s="52" t="s">
        <v>213</v>
      </c>
      <c r="D697" s="50">
        <v>50000</v>
      </c>
      <c r="E697" s="50">
        <v>-50000</v>
      </c>
      <c r="F697" s="50">
        <f>D697+E697</f>
        <v>0</v>
      </c>
      <c r="H697" s="50">
        <v>0</v>
      </c>
      <c r="J697" s="50">
        <v>0</v>
      </c>
      <c r="K697" s="50">
        <f>F697-H697</f>
        <v>0</v>
      </c>
    </row>
    <row r="698" spans="2:11" ht="11.25">
      <c r="B698" s="53" t="s">
        <v>253</v>
      </c>
      <c r="D698" s="51">
        <v>50000</v>
      </c>
      <c r="E698" s="51">
        <v>-50000</v>
      </c>
      <c r="F698" s="51">
        <f>D698+E698</f>
        <v>0</v>
      </c>
      <c r="H698" s="51">
        <v>0</v>
      </c>
      <c r="J698" s="51">
        <v>0</v>
      </c>
      <c r="K698" s="51">
        <f>F698-H698</f>
        <v>0</v>
      </c>
    </row>
    <row r="699" spans="2:11" ht="11.25">
      <c r="B699" s="52" t="s">
        <v>190</v>
      </c>
      <c r="D699" s="50">
        <v>30000</v>
      </c>
      <c r="E699" s="50">
        <v>720</v>
      </c>
      <c r="F699" s="50">
        <f>D699+E699</f>
        <v>0</v>
      </c>
      <c r="H699" s="50">
        <v>14121.84</v>
      </c>
      <c r="J699" s="50">
        <v>14121.84</v>
      </c>
      <c r="K699" s="50">
        <f>F699-H699</f>
        <v>0</v>
      </c>
    </row>
    <row r="700" spans="2:11" ht="11.25">
      <c r="B700" s="52" t="s">
        <v>191</v>
      </c>
      <c r="D700" s="50">
        <v>9500</v>
      </c>
      <c r="E700" s="50">
        <v>0</v>
      </c>
      <c r="F700" s="50">
        <f>D700+E700</f>
        <v>0</v>
      </c>
      <c r="H700" s="50">
        <v>8901.84</v>
      </c>
      <c r="J700" s="50">
        <v>8901.84</v>
      </c>
      <c r="K700" s="50">
        <f>F700-H700</f>
        <v>0</v>
      </c>
    </row>
    <row r="701" spans="2:11" ht="11.25">
      <c r="B701" s="52" t="s">
        <v>213</v>
      </c>
      <c r="D701" s="50">
        <v>9500</v>
      </c>
      <c r="E701" s="50">
        <v>0</v>
      </c>
      <c r="F701" s="50">
        <f>D701+E701</f>
        <v>0</v>
      </c>
      <c r="H701" s="50">
        <v>8901.84</v>
      </c>
      <c r="J701" s="50">
        <v>8901.84</v>
      </c>
      <c r="K701" s="50">
        <f>F701-H701</f>
        <v>0</v>
      </c>
    </row>
    <row r="702" spans="2:11" ht="11.25">
      <c r="B702" s="53" t="s">
        <v>192</v>
      </c>
      <c r="D702" s="51">
        <v>9500</v>
      </c>
      <c r="E702" s="51">
        <v>0</v>
      </c>
      <c r="F702" s="51">
        <f>D702+E702</f>
        <v>0</v>
      </c>
      <c r="H702" s="51">
        <v>8901.84</v>
      </c>
      <c r="J702" s="51">
        <v>8901.84</v>
      </c>
      <c r="K702" s="51">
        <f>F702-H702</f>
        <v>0</v>
      </c>
    </row>
    <row r="703" spans="2:11" ht="11.25">
      <c r="B703" s="52" t="s">
        <v>197</v>
      </c>
      <c r="D703" s="50">
        <v>20500</v>
      </c>
      <c r="E703" s="50">
        <v>0</v>
      </c>
      <c r="F703" s="50">
        <f>D703+E703</f>
        <v>0</v>
      </c>
      <c r="H703" s="50">
        <v>0</v>
      </c>
      <c r="J703" s="50">
        <v>0</v>
      </c>
      <c r="K703" s="50">
        <f>F703-H703</f>
        <v>0</v>
      </c>
    </row>
    <row r="704" spans="2:11" ht="11.25">
      <c r="B704" s="52" t="s">
        <v>213</v>
      </c>
      <c r="D704" s="50">
        <v>20500</v>
      </c>
      <c r="E704" s="50">
        <v>0</v>
      </c>
      <c r="F704" s="50">
        <f>D704+E704</f>
        <v>0</v>
      </c>
      <c r="H704" s="50">
        <v>0</v>
      </c>
      <c r="J704" s="50">
        <v>0</v>
      </c>
      <c r="K704" s="50">
        <f>F704-H704</f>
        <v>0</v>
      </c>
    </row>
    <row r="705" spans="2:11" ht="11.25">
      <c r="B705" s="53" t="s">
        <v>198</v>
      </c>
      <c r="D705" s="51">
        <v>20500</v>
      </c>
      <c r="E705" s="51">
        <v>0</v>
      </c>
      <c r="F705" s="51">
        <f>D705+E705</f>
        <v>0</v>
      </c>
      <c r="H705" s="51">
        <v>0</v>
      </c>
      <c r="J705" s="51">
        <v>0</v>
      </c>
      <c r="K705" s="51">
        <f>F705-H705</f>
        <v>0</v>
      </c>
    </row>
    <row r="706" spans="2:11" ht="11.25">
      <c r="B706" s="52" t="s">
        <v>254</v>
      </c>
      <c r="D706" s="50">
        <v>0</v>
      </c>
      <c r="E706" s="50">
        <v>720</v>
      </c>
      <c r="F706" s="50">
        <f>D706+E706</f>
        <v>0</v>
      </c>
      <c r="H706" s="50">
        <v>5220</v>
      </c>
      <c r="J706" s="50">
        <v>5220</v>
      </c>
      <c r="K706" s="50">
        <f>F706-H706</f>
        <v>0</v>
      </c>
    </row>
    <row r="707" spans="2:11" ht="11.25">
      <c r="B707" s="52" t="s">
        <v>215</v>
      </c>
      <c r="D707" s="50">
        <v>0</v>
      </c>
      <c r="E707" s="50">
        <v>720</v>
      </c>
      <c r="F707" s="50">
        <f>D707+E707</f>
        <v>0</v>
      </c>
      <c r="H707" s="50">
        <v>5220</v>
      </c>
      <c r="J707" s="50">
        <v>5220</v>
      </c>
      <c r="K707" s="50">
        <f>F707-H707</f>
        <v>0</v>
      </c>
    </row>
    <row r="708" spans="2:11" ht="11.25">
      <c r="B708" s="53" t="s">
        <v>255</v>
      </c>
      <c r="D708" s="51">
        <v>0</v>
      </c>
      <c r="E708" s="51">
        <v>720</v>
      </c>
      <c r="F708" s="51">
        <f>D708+E708</f>
        <v>0</v>
      </c>
      <c r="H708" s="51">
        <v>5220</v>
      </c>
      <c r="J708" s="51">
        <v>5220</v>
      </c>
      <c r="K708" s="51">
        <f>F708-H708</f>
        <v>0</v>
      </c>
    </row>
    <row r="709" spans="2:11" ht="11.25">
      <c r="B709" s="52" t="s">
        <v>157</v>
      </c>
      <c r="D709" s="50">
        <v>130156.56</v>
      </c>
      <c r="E709" s="50">
        <v>226292</v>
      </c>
      <c r="F709" s="50">
        <f>D709+E709</f>
        <v>0</v>
      </c>
      <c r="H709" s="50">
        <v>296437.86</v>
      </c>
      <c r="J709" s="50">
        <v>296437.86</v>
      </c>
      <c r="K709" s="50">
        <f>F709-H709</f>
        <v>0</v>
      </c>
    </row>
    <row r="710" spans="2:11" ht="11.25">
      <c r="B710" s="52" t="s">
        <v>199</v>
      </c>
      <c r="D710" s="50">
        <v>40156.56</v>
      </c>
      <c r="E710" s="50">
        <v>22000</v>
      </c>
      <c r="F710" s="50">
        <f>D710+E710</f>
        <v>0</v>
      </c>
      <c r="H710" s="50">
        <v>57999.37</v>
      </c>
      <c r="J710" s="50">
        <v>57999.37</v>
      </c>
      <c r="K710" s="50">
        <f>F710-H710</f>
        <v>0</v>
      </c>
    </row>
    <row r="711" spans="2:11" ht="11.25">
      <c r="B711" s="52" t="s">
        <v>213</v>
      </c>
      <c r="D711" s="50">
        <v>40156.56</v>
      </c>
      <c r="E711" s="50">
        <v>22000</v>
      </c>
      <c r="F711" s="50">
        <f>D711+E711</f>
        <v>0</v>
      </c>
      <c r="H711" s="50">
        <v>57999.37</v>
      </c>
      <c r="J711" s="50">
        <v>57999.37</v>
      </c>
      <c r="K711" s="50">
        <f>F711-H711</f>
        <v>0</v>
      </c>
    </row>
    <row r="712" spans="2:11" ht="11.25">
      <c r="B712" s="52" t="s">
        <v>256</v>
      </c>
      <c r="D712" s="50">
        <v>40156.56</v>
      </c>
      <c r="E712" s="50">
        <v>22000</v>
      </c>
      <c r="F712" s="50">
        <f>D712+E712</f>
        <v>0</v>
      </c>
      <c r="H712" s="50">
        <v>57999.37</v>
      </c>
      <c r="J712" s="50">
        <v>57999.37</v>
      </c>
      <c r="K712" s="50">
        <f>F712-H712</f>
        <v>0</v>
      </c>
    </row>
    <row r="713" spans="2:11" ht="11.25">
      <c r="B713" s="53" t="s">
        <v>257</v>
      </c>
      <c r="D713" s="51">
        <v>40156.56</v>
      </c>
      <c r="E713" s="51">
        <v>22000</v>
      </c>
      <c r="F713" s="51">
        <f>D713+E713</f>
        <v>0</v>
      </c>
      <c r="H713" s="51">
        <v>57999.37</v>
      </c>
      <c r="J713" s="51">
        <v>57999.37</v>
      </c>
      <c r="K713" s="51">
        <f>F713-H713</f>
        <v>0</v>
      </c>
    </row>
    <row r="714" spans="2:11" ht="11.25">
      <c r="B714" s="52" t="s">
        <v>201</v>
      </c>
      <c r="D714" s="50">
        <v>6000</v>
      </c>
      <c r="E714" s="50">
        <v>0</v>
      </c>
      <c r="F714" s="50">
        <f>D714+E714</f>
        <v>0</v>
      </c>
      <c r="H714" s="50">
        <v>0</v>
      </c>
      <c r="J714" s="50">
        <v>0</v>
      </c>
      <c r="K714" s="50">
        <f>F714-H714</f>
        <v>0</v>
      </c>
    </row>
    <row r="715" spans="2:11" ht="11.25">
      <c r="B715" s="52" t="s">
        <v>213</v>
      </c>
      <c r="D715" s="50">
        <v>6000</v>
      </c>
      <c r="E715" s="50">
        <v>0</v>
      </c>
      <c r="F715" s="50">
        <f>D715+E715</f>
        <v>0</v>
      </c>
      <c r="H715" s="50">
        <v>0</v>
      </c>
      <c r="J715" s="50">
        <v>0</v>
      </c>
      <c r="K715" s="50">
        <f>F715-H715</f>
        <v>0</v>
      </c>
    </row>
    <row r="716" spans="2:11" ht="11.25">
      <c r="B716" s="53" t="s">
        <v>202</v>
      </c>
      <c r="D716" s="51">
        <v>6000</v>
      </c>
      <c r="E716" s="51">
        <v>0</v>
      </c>
      <c r="F716" s="51">
        <f>D716+E716</f>
        <v>0</v>
      </c>
      <c r="H716" s="51">
        <v>0</v>
      </c>
      <c r="J716" s="51">
        <v>0</v>
      </c>
      <c r="K716" s="51">
        <f>F716-H716</f>
        <v>0</v>
      </c>
    </row>
    <row r="717" spans="2:11" ht="11.25">
      <c r="B717" s="52" t="s">
        <v>203</v>
      </c>
      <c r="D717" s="50">
        <v>74000</v>
      </c>
      <c r="E717" s="50">
        <v>200000</v>
      </c>
      <c r="F717" s="50">
        <f>D717+E717</f>
        <v>0</v>
      </c>
      <c r="H717" s="50">
        <v>234146.49</v>
      </c>
      <c r="J717" s="50">
        <v>234146.49</v>
      </c>
      <c r="K717" s="50">
        <f>F717-H717</f>
        <v>0</v>
      </c>
    </row>
    <row r="718" spans="2:11" ht="11.25">
      <c r="B718" s="52" t="s">
        <v>213</v>
      </c>
      <c r="D718" s="50">
        <v>74000</v>
      </c>
      <c r="E718" s="50">
        <v>200000</v>
      </c>
      <c r="F718" s="50">
        <f>D718+E718</f>
        <v>0</v>
      </c>
      <c r="H718" s="50">
        <v>234146.49</v>
      </c>
      <c r="J718" s="50">
        <v>234146.49</v>
      </c>
      <c r="K718" s="50">
        <f>F718-H718</f>
        <v>0</v>
      </c>
    </row>
    <row r="719" spans="2:11" ht="11.25">
      <c r="B719" s="53" t="s">
        <v>204</v>
      </c>
      <c r="D719" s="51">
        <v>74000</v>
      </c>
      <c r="E719" s="51">
        <v>200000</v>
      </c>
      <c r="F719" s="51">
        <f>D719+E719</f>
        <v>0</v>
      </c>
      <c r="H719" s="51">
        <v>234146.49</v>
      </c>
      <c r="J719" s="51">
        <v>234146.49</v>
      </c>
      <c r="K719" s="51">
        <f>F719-H719</f>
        <v>0</v>
      </c>
    </row>
    <row r="720" spans="2:11" ht="11.25">
      <c r="B720" s="52" t="s">
        <v>258</v>
      </c>
      <c r="D720" s="50">
        <v>10000</v>
      </c>
      <c r="E720" s="50">
        <v>0</v>
      </c>
      <c r="F720" s="50">
        <f>D720+E720</f>
        <v>0</v>
      </c>
      <c r="H720" s="50">
        <v>0</v>
      </c>
      <c r="J720" s="50">
        <v>0</v>
      </c>
      <c r="K720" s="50">
        <f>F720-H720</f>
        <v>0</v>
      </c>
    </row>
    <row r="721" spans="2:11" ht="11.25">
      <c r="B721" s="52" t="s">
        <v>213</v>
      </c>
      <c r="D721" s="50">
        <v>10000</v>
      </c>
      <c r="E721" s="50">
        <v>0</v>
      </c>
      <c r="F721" s="50">
        <f>D721+E721</f>
        <v>0</v>
      </c>
      <c r="H721" s="50">
        <v>0</v>
      </c>
      <c r="J721" s="50">
        <v>0</v>
      </c>
      <c r="K721" s="50">
        <f>F721-H721</f>
        <v>0</v>
      </c>
    </row>
    <row r="722" spans="2:11" ht="11.25">
      <c r="B722" s="53" t="s">
        <v>259</v>
      </c>
      <c r="D722" s="51">
        <v>10000</v>
      </c>
      <c r="E722" s="51">
        <v>0</v>
      </c>
      <c r="F722" s="51">
        <f>D722+E722</f>
        <v>0</v>
      </c>
      <c r="H722" s="51">
        <v>0</v>
      </c>
      <c r="J722" s="51">
        <v>0</v>
      </c>
      <c r="K722" s="51">
        <f>F722-H722</f>
        <v>0</v>
      </c>
    </row>
    <row r="723" spans="2:11" ht="11.25">
      <c r="B723" s="52" t="s">
        <v>260</v>
      </c>
      <c r="D723" s="50">
        <v>0</v>
      </c>
      <c r="E723" s="50">
        <v>4292</v>
      </c>
      <c r="F723" s="50">
        <f>D723+E723</f>
        <v>0</v>
      </c>
      <c r="H723" s="50">
        <v>4292</v>
      </c>
      <c r="J723" s="50">
        <v>4292</v>
      </c>
      <c r="K723" s="50">
        <f>F723-H723</f>
        <v>0</v>
      </c>
    </row>
    <row r="724" spans="2:11" ht="11.25">
      <c r="B724" s="52" t="s">
        <v>213</v>
      </c>
      <c r="D724" s="50">
        <v>0</v>
      </c>
      <c r="E724" s="50">
        <v>4292</v>
      </c>
      <c r="F724" s="50">
        <f>D724+E724</f>
        <v>0</v>
      </c>
      <c r="H724" s="50">
        <v>4292</v>
      </c>
      <c r="J724" s="50">
        <v>4292</v>
      </c>
      <c r="K724" s="50">
        <f>F724-H724</f>
        <v>0</v>
      </c>
    </row>
    <row r="725" spans="2:11" ht="11.25">
      <c r="B725" s="53" t="s">
        <v>261</v>
      </c>
      <c r="D725" s="51">
        <v>0</v>
      </c>
      <c r="E725" s="51">
        <v>4292</v>
      </c>
      <c r="F725" s="51">
        <f>D725+E725</f>
        <v>0</v>
      </c>
      <c r="H725" s="51">
        <v>4292</v>
      </c>
      <c r="J725" s="51">
        <v>4292</v>
      </c>
      <c r="K725" s="51">
        <f>F725-H725</f>
        <v>0</v>
      </c>
    </row>
    <row r="726" spans="2:11" ht="11.25">
      <c r="B726" s="52" t="s">
        <v>160</v>
      </c>
      <c r="D726" s="50">
        <v>30000</v>
      </c>
      <c r="E726" s="50">
        <v>0</v>
      </c>
      <c r="F726" s="50">
        <f>D726+E726</f>
        <v>0</v>
      </c>
      <c r="H726" s="50">
        <v>0</v>
      </c>
      <c r="J726" s="50">
        <v>0</v>
      </c>
      <c r="K726" s="50">
        <f>F726-H726</f>
        <v>0</v>
      </c>
    </row>
    <row r="727" spans="2:11" ht="11.25">
      <c r="B727" s="52" t="s">
        <v>161</v>
      </c>
      <c r="D727" s="50">
        <v>20000</v>
      </c>
      <c r="E727" s="50">
        <v>0</v>
      </c>
      <c r="F727" s="50">
        <f>D727+E727</f>
        <v>0</v>
      </c>
      <c r="H727" s="50">
        <v>0</v>
      </c>
      <c r="J727" s="50">
        <v>0</v>
      </c>
      <c r="K727" s="50">
        <f>F727-H727</f>
        <v>0</v>
      </c>
    </row>
    <row r="728" spans="2:11" ht="11.25">
      <c r="B728" s="52" t="s">
        <v>213</v>
      </c>
      <c r="D728" s="50">
        <v>20000</v>
      </c>
      <c r="E728" s="50">
        <v>0</v>
      </c>
      <c r="F728" s="50">
        <f>D728+E728</f>
        <v>0</v>
      </c>
      <c r="H728" s="50">
        <v>0</v>
      </c>
      <c r="J728" s="50">
        <v>0</v>
      </c>
      <c r="K728" s="50">
        <f>F728-H728</f>
        <v>0</v>
      </c>
    </row>
    <row r="729" spans="2:11" ht="11.25">
      <c r="B729" s="53" t="s">
        <v>162</v>
      </c>
      <c r="D729" s="51">
        <v>20000</v>
      </c>
      <c r="E729" s="51">
        <v>0</v>
      </c>
      <c r="F729" s="51">
        <f>D729+E729</f>
        <v>0</v>
      </c>
      <c r="H729" s="51">
        <v>0</v>
      </c>
      <c r="J729" s="51">
        <v>0</v>
      </c>
      <c r="K729" s="51">
        <f>F729-H729</f>
        <v>0</v>
      </c>
    </row>
    <row r="730" spans="2:11" ht="11.25">
      <c r="B730" s="52" t="s">
        <v>168</v>
      </c>
      <c r="D730" s="50">
        <v>10000</v>
      </c>
      <c r="E730" s="50">
        <v>0</v>
      </c>
      <c r="F730" s="50">
        <f>D730+E730</f>
        <v>0</v>
      </c>
      <c r="H730" s="50">
        <v>0</v>
      </c>
      <c r="J730" s="50">
        <v>0</v>
      </c>
      <c r="K730" s="50">
        <f>F730-H730</f>
        <v>0</v>
      </c>
    </row>
    <row r="731" spans="2:11" ht="11.25">
      <c r="B731" s="52" t="s">
        <v>213</v>
      </c>
      <c r="D731" s="50">
        <v>10000</v>
      </c>
      <c r="E731" s="50">
        <v>0</v>
      </c>
      <c r="F731" s="50">
        <f>D731+E731</f>
        <v>0</v>
      </c>
      <c r="H731" s="50">
        <v>0</v>
      </c>
      <c r="J731" s="50">
        <v>0</v>
      </c>
      <c r="K731" s="50">
        <f>F731-H731</f>
        <v>0</v>
      </c>
    </row>
    <row r="732" spans="2:11" ht="11.25">
      <c r="B732" s="53" t="s">
        <v>169</v>
      </c>
      <c r="D732" s="51">
        <v>10000</v>
      </c>
      <c r="E732" s="51">
        <v>0</v>
      </c>
      <c r="F732" s="51">
        <f>D732+E732</f>
        <v>0</v>
      </c>
      <c r="H732" s="51">
        <v>0</v>
      </c>
      <c r="J732" s="51">
        <v>0</v>
      </c>
      <c r="K732" s="51">
        <f>F732-H732</f>
        <v>0</v>
      </c>
    </row>
    <row r="733" spans="2:11" ht="11.25">
      <c r="B733" s="52" t="s">
        <v>37</v>
      </c>
      <c r="D733" s="50">
        <v>44000</v>
      </c>
      <c r="E733" s="50">
        <v>0</v>
      </c>
      <c r="F733" s="50">
        <f>D733+E733</f>
        <v>0</v>
      </c>
      <c r="H733" s="50">
        <v>0</v>
      </c>
      <c r="J733" s="50">
        <v>0</v>
      </c>
      <c r="K733" s="50">
        <f>F733-H733</f>
        <v>0</v>
      </c>
    </row>
    <row r="734" spans="2:11" ht="11.25">
      <c r="B734" s="52" t="s">
        <v>38</v>
      </c>
      <c r="D734" s="50">
        <v>44000</v>
      </c>
      <c r="E734" s="50">
        <v>0</v>
      </c>
      <c r="F734" s="50">
        <f>D734+E734</f>
        <v>0</v>
      </c>
      <c r="H734" s="50">
        <v>0</v>
      </c>
      <c r="J734" s="50">
        <v>0</v>
      </c>
      <c r="K734" s="50">
        <f>F734-H734</f>
        <v>0</v>
      </c>
    </row>
    <row r="735" spans="2:11" ht="11.25">
      <c r="B735" s="52" t="s">
        <v>213</v>
      </c>
      <c r="D735" s="50">
        <v>44000</v>
      </c>
      <c r="E735" s="50">
        <v>0</v>
      </c>
      <c r="F735" s="50">
        <f>D735+E735</f>
        <v>0</v>
      </c>
      <c r="H735" s="50">
        <v>0</v>
      </c>
      <c r="J735" s="50">
        <v>0</v>
      </c>
      <c r="K735" s="50">
        <f>F735-H735</f>
        <v>0</v>
      </c>
    </row>
    <row r="736" spans="2:11" ht="11.25">
      <c r="B736" s="53" t="s">
        <v>39</v>
      </c>
      <c r="D736" s="51">
        <v>44000</v>
      </c>
      <c r="E736" s="51">
        <v>0</v>
      </c>
      <c r="F736" s="51">
        <f>D736+E736</f>
        <v>0</v>
      </c>
      <c r="H736" s="51">
        <v>0</v>
      </c>
      <c r="J736" s="51">
        <v>0</v>
      </c>
      <c r="K736" s="51">
        <f>F736-H736</f>
        <v>0</v>
      </c>
    </row>
    <row r="737" spans="2:11" ht="11.25">
      <c r="B737" s="52" t="s">
        <v>128</v>
      </c>
      <c r="D737" s="50">
        <v>15000</v>
      </c>
      <c r="E737" s="50">
        <v>0</v>
      </c>
      <c r="F737" s="50">
        <f>D737+E737</f>
        <v>0</v>
      </c>
      <c r="H737" s="50">
        <v>0</v>
      </c>
      <c r="J737" s="50">
        <v>0</v>
      </c>
      <c r="K737" s="50">
        <f>F737-H737</f>
        <v>0</v>
      </c>
    </row>
    <row r="738" spans="2:11" ht="11.25">
      <c r="B738" s="52" t="s">
        <v>129</v>
      </c>
      <c r="D738" s="50">
        <v>15000</v>
      </c>
      <c r="E738" s="50">
        <v>0</v>
      </c>
      <c r="F738" s="50">
        <f>D738+E738</f>
        <v>0</v>
      </c>
      <c r="H738" s="50">
        <v>0</v>
      </c>
      <c r="J738" s="50">
        <v>0</v>
      </c>
      <c r="K738" s="50">
        <f>F738-H738</f>
        <v>0</v>
      </c>
    </row>
    <row r="739" spans="2:11" ht="11.25">
      <c r="B739" s="52" t="s">
        <v>215</v>
      </c>
      <c r="D739" s="50">
        <v>15000</v>
      </c>
      <c r="E739" s="50">
        <v>0</v>
      </c>
      <c r="F739" s="50">
        <f>D739+E739</f>
        <v>0</v>
      </c>
      <c r="H739" s="50">
        <v>0</v>
      </c>
      <c r="J739" s="50">
        <v>0</v>
      </c>
      <c r="K739" s="50">
        <f>F739-H739</f>
        <v>0</v>
      </c>
    </row>
    <row r="740" spans="2:11" ht="11.25">
      <c r="B740" s="53" t="s">
        <v>130</v>
      </c>
      <c r="D740" s="51">
        <v>15000</v>
      </c>
      <c r="E740" s="51">
        <v>0</v>
      </c>
      <c r="F740" s="51">
        <f>D740+E740</f>
        <v>0</v>
      </c>
      <c r="H740" s="51">
        <v>0</v>
      </c>
      <c r="J740" s="51">
        <v>0</v>
      </c>
      <c r="K740" s="51">
        <f>F740-H740</f>
        <v>0</v>
      </c>
    </row>
    <row r="741" spans="2:11" ht="11.25">
      <c r="B741" s="52" t="s">
        <v>41</v>
      </c>
      <c r="D741" s="50">
        <v>96098.5</v>
      </c>
      <c r="E741" s="50">
        <v>0</v>
      </c>
      <c r="F741" s="50">
        <f>D741+E741</f>
        <v>0</v>
      </c>
      <c r="H741" s="50">
        <v>58427</v>
      </c>
      <c r="J741" s="50">
        <v>58427</v>
      </c>
      <c r="K741" s="50">
        <f>F741-H741</f>
        <v>0</v>
      </c>
    </row>
    <row r="742" spans="2:11" ht="11.25">
      <c r="B742" s="52" t="s">
        <v>205</v>
      </c>
      <c r="D742" s="50">
        <v>13500</v>
      </c>
      <c r="E742" s="50">
        <v>0</v>
      </c>
      <c r="F742" s="50">
        <f>D742+E742</f>
        <v>0</v>
      </c>
      <c r="H742" s="50">
        <v>0</v>
      </c>
      <c r="J742" s="50">
        <v>0</v>
      </c>
      <c r="K742" s="50">
        <f>F742-H742</f>
        <v>0</v>
      </c>
    </row>
    <row r="743" spans="2:11" ht="11.25">
      <c r="B743" s="52" t="s">
        <v>213</v>
      </c>
      <c r="D743" s="50">
        <v>13500</v>
      </c>
      <c r="E743" s="50">
        <v>0</v>
      </c>
      <c r="F743" s="50">
        <f>D743+E743</f>
        <v>0</v>
      </c>
      <c r="H743" s="50">
        <v>0</v>
      </c>
      <c r="J743" s="50">
        <v>0</v>
      </c>
      <c r="K743" s="50">
        <f>F743-H743</f>
        <v>0</v>
      </c>
    </row>
    <row r="744" spans="2:11" ht="11.25">
      <c r="B744" s="53" t="s">
        <v>262</v>
      </c>
      <c r="D744" s="51">
        <v>13500</v>
      </c>
      <c r="E744" s="51">
        <v>0</v>
      </c>
      <c r="F744" s="51">
        <f>D744+E744</f>
        <v>0</v>
      </c>
      <c r="H744" s="51">
        <v>0</v>
      </c>
      <c r="J744" s="51">
        <v>0</v>
      </c>
      <c r="K744" s="51">
        <f>F744-H744</f>
        <v>0</v>
      </c>
    </row>
    <row r="745" spans="2:11" ht="11.25">
      <c r="B745" s="52" t="s">
        <v>42</v>
      </c>
      <c r="D745" s="50">
        <v>82598.5</v>
      </c>
      <c r="E745" s="50">
        <v>0</v>
      </c>
      <c r="F745" s="50">
        <f>D745+E745</f>
        <v>0</v>
      </c>
      <c r="H745" s="50">
        <v>58427</v>
      </c>
      <c r="J745" s="50">
        <v>58427</v>
      </c>
      <c r="K745" s="50">
        <f>F745-H745</f>
        <v>0</v>
      </c>
    </row>
    <row r="746" spans="2:11" ht="11.25">
      <c r="B746" s="52" t="s">
        <v>213</v>
      </c>
      <c r="D746" s="50">
        <v>82598.5</v>
      </c>
      <c r="E746" s="50">
        <v>0</v>
      </c>
      <c r="F746" s="50">
        <f>D746+E746</f>
        <v>0</v>
      </c>
      <c r="H746" s="50">
        <v>58427</v>
      </c>
      <c r="J746" s="50">
        <v>58427</v>
      </c>
      <c r="K746" s="50">
        <f>F746-H746</f>
        <v>0</v>
      </c>
    </row>
    <row r="747" spans="2:11" ht="11.25">
      <c r="B747" s="53" t="s">
        <v>43</v>
      </c>
      <c r="D747" s="51">
        <v>56964.49</v>
      </c>
      <c r="E747" s="51">
        <v>0</v>
      </c>
      <c r="F747" s="51">
        <f>D747+E747</f>
        <v>0</v>
      </c>
      <c r="H747" s="51">
        <v>40304</v>
      </c>
      <c r="J747" s="51">
        <v>40304</v>
      </c>
      <c r="K747" s="51">
        <f>F747-H747</f>
        <v>0</v>
      </c>
    </row>
    <row r="748" spans="2:11" ht="11.25">
      <c r="B748" s="53" t="s">
        <v>44</v>
      </c>
      <c r="D748" s="51">
        <v>8544.67</v>
      </c>
      <c r="E748" s="51">
        <v>0</v>
      </c>
      <c r="F748" s="51">
        <f>D748+E748</f>
        <v>0</v>
      </c>
      <c r="H748" s="51">
        <v>6041</v>
      </c>
      <c r="J748" s="51">
        <v>6041</v>
      </c>
      <c r="K748" s="51">
        <f>F748-H748</f>
        <v>0</v>
      </c>
    </row>
    <row r="749" spans="2:11" ht="11.25">
      <c r="B749" s="53" t="s">
        <v>45</v>
      </c>
      <c r="D749" s="51">
        <v>8544.67</v>
      </c>
      <c r="E749" s="51">
        <v>0</v>
      </c>
      <c r="F749" s="51">
        <f>D749+E749</f>
        <v>0</v>
      </c>
      <c r="H749" s="51">
        <v>6041</v>
      </c>
      <c r="J749" s="51">
        <v>6041</v>
      </c>
      <c r="K749" s="51">
        <f>F749-H749</f>
        <v>0</v>
      </c>
    </row>
    <row r="750" spans="2:11" ht="11.25">
      <c r="B750" s="53" t="s">
        <v>46</v>
      </c>
      <c r="D750" s="51">
        <v>8544.67</v>
      </c>
      <c r="E750" s="51">
        <v>0</v>
      </c>
      <c r="F750" s="51">
        <f>D750+E750</f>
        <v>0</v>
      </c>
      <c r="H750" s="51">
        <v>6041</v>
      </c>
      <c r="J750" s="51">
        <v>6041</v>
      </c>
      <c r="K750" s="51">
        <f>F750-H750</f>
        <v>0</v>
      </c>
    </row>
    <row r="751" spans="2:11" ht="11.25">
      <c r="B751" s="52" t="s">
        <v>47</v>
      </c>
      <c r="D751" s="50">
        <v>558248.04</v>
      </c>
      <c r="E751" s="50">
        <v>-79000</v>
      </c>
      <c r="F751" s="50">
        <f>D751+E751</f>
        <v>0</v>
      </c>
      <c r="H751" s="50">
        <v>0</v>
      </c>
      <c r="J751" s="50">
        <v>0</v>
      </c>
      <c r="K751" s="50">
        <f>F751-H751</f>
        <v>0</v>
      </c>
    </row>
    <row r="752" spans="2:11" ht="11.25">
      <c r="B752" s="52" t="s">
        <v>48</v>
      </c>
      <c r="D752" s="50">
        <v>558248.04</v>
      </c>
      <c r="E752" s="50">
        <v>-79000</v>
      </c>
      <c r="F752" s="50">
        <f>D752+E752</f>
        <v>0</v>
      </c>
      <c r="H752" s="50">
        <v>0</v>
      </c>
      <c r="J752" s="50">
        <v>0</v>
      </c>
      <c r="K752" s="50">
        <f>F752-H752</f>
        <v>0</v>
      </c>
    </row>
    <row r="753" spans="2:11" ht="11.25">
      <c r="B753" s="52" t="s">
        <v>49</v>
      </c>
      <c r="D753" s="50">
        <v>65000</v>
      </c>
      <c r="E753" s="50">
        <v>-65000</v>
      </c>
      <c r="F753" s="50">
        <f>D753+E753</f>
        <v>0</v>
      </c>
      <c r="H753" s="50">
        <v>0</v>
      </c>
      <c r="J753" s="50">
        <v>0</v>
      </c>
      <c r="K753" s="50">
        <f>F753-H753</f>
        <v>0</v>
      </c>
    </row>
    <row r="754" spans="2:11" ht="11.25">
      <c r="B754" s="52" t="s">
        <v>50</v>
      </c>
      <c r="D754" s="50">
        <v>65000</v>
      </c>
      <c r="E754" s="50">
        <v>-65000</v>
      </c>
      <c r="F754" s="50">
        <f>D754+E754</f>
        <v>0</v>
      </c>
      <c r="H754" s="50">
        <v>0</v>
      </c>
      <c r="J754" s="50">
        <v>0</v>
      </c>
      <c r="K754" s="50">
        <f>F754-H754</f>
        <v>0</v>
      </c>
    </row>
    <row r="755" spans="2:11" ht="11.25">
      <c r="B755" s="52" t="s">
        <v>263</v>
      </c>
      <c r="D755" s="50">
        <v>65000</v>
      </c>
      <c r="E755" s="50">
        <v>-65000</v>
      </c>
      <c r="F755" s="50">
        <f>D755+E755</f>
        <v>0</v>
      </c>
      <c r="H755" s="50">
        <v>0</v>
      </c>
      <c r="J755" s="50">
        <v>0</v>
      </c>
      <c r="K755" s="50">
        <f>F755-H755</f>
        <v>0</v>
      </c>
    </row>
    <row r="756" spans="2:11" ht="11.25">
      <c r="B756" s="52" t="s">
        <v>145</v>
      </c>
      <c r="D756" s="50">
        <v>65000</v>
      </c>
      <c r="E756" s="50">
        <v>-65000</v>
      </c>
      <c r="F756" s="50">
        <f>D756+E756</f>
        <v>0</v>
      </c>
      <c r="H756" s="50">
        <v>0</v>
      </c>
      <c r="J756" s="50">
        <v>0</v>
      </c>
      <c r="K756" s="50">
        <f>F756-H756</f>
        <v>0</v>
      </c>
    </row>
    <row r="757" spans="2:11" ht="11.25">
      <c r="B757" s="52" t="s">
        <v>264</v>
      </c>
      <c r="D757" s="50">
        <v>65000</v>
      </c>
      <c r="E757" s="50">
        <v>-65000</v>
      </c>
      <c r="F757" s="50">
        <f>D757+E757</f>
        <v>0</v>
      </c>
      <c r="H757" s="50">
        <v>0</v>
      </c>
      <c r="J757" s="50">
        <v>0</v>
      </c>
      <c r="K757" s="50">
        <f>F757-H757</f>
        <v>0</v>
      </c>
    </row>
    <row r="758" spans="2:11" ht="11.25">
      <c r="B758" s="53" t="s">
        <v>265</v>
      </c>
      <c r="D758" s="51">
        <v>33000</v>
      </c>
      <c r="E758" s="51">
        <v>-33000</v>
      </c>
      <c r="F758" s="51">
        <f>D758+E758</f>
        <v>0</v>
      </c>
      <c r="H758" s="51">
        <v>0</v>
      </c>
      <c r="J758" s="51">
        <v>0</v>
      </c>
      <c r="K758" s="51">
        <f>F758-H758</f>
        <v>0</v>
      </c>
    </row>
    <row r="759" spans="2:11" ht="11.25">
      <c r="B759" s="53" t="s">
        <v>266</v>
      </c>
      <c r="D759" s="51">
        <v>15000</v>
      </c>
      <c r="E759" s="51">
        <v>-15000</v>
      </c>
      <c r="F759" s="51">
        <f>D759+E759</f>
        <v>0</v>
      </c>
      <c r="H759" s="51">
        <v>0</v>
      </c>
      <c r="J759" s="51">
        <v>0</v>
      </c>
      <c r="K759" s="51">
        <f>F759-H759</f>
        <v>0</v>
      </c>
    </row>
    <row r="760" spans="2:11" ht="11.25">
      <c r="B760" s="53" t="s">
        <v>267</v>
      </c>
      <c r="D760" s="51">
        <v>13000</v>
      </c>
      <c r="E760" s="51">
        <v>-13000</v>
      </c>
      <c r="F760" s="51">
        <f>D760+E760</f>
        <v>0</v>
      </c>
      <c r="H760" s="51">
        <v>0</v>
      </c>
      <c r="J760" s="51">
        <v>0</v>
      </c>
      <c r="K760" s="51">
        <f>F760-H760</f>
        <v>0</v>
      </c>
    </row>
    <row r="761" spans="2:11" ht="11.25">
      <c r="B761" s="53" t="s">
        <v>268</v>
      </c>
      <c r="D761" s="51">
        <v>4000</v>
      </c>
      <c r="E761" s="51">
        <v>-4000</v>
      </c>
      <c r="F761" s="51">
        <f>D761+E761</f>
        <v>0</v>
      </c>
      <c r="H761" s="51">
        <v>0</v>
      </c>
      <c r="J761" s="51">
        <v>0</v>
      </c>
      <c r="K761" s="51">
        <f>F761-H761</f>
        <v>0</v>
      </c>
    </row>
    <row r="762" spans="2:11" ht="11.25">
      <c r="B762" s="52" t="s">
        <v>269</v>
      </c>
      <c r="D762" s="50">
        <v>133248.04</v>
      </c>
      <c r="E762" s="50">
        <v>-14000</v>
      </c>
      <c r="F762" s="50">
        <f>D762+E762</f>
        <v>0</v>
      </c>
      <c r="H762" s="50">
        <v>0</v>
      </c>
      <c r="J762" s="50">
        <v>0</v>
      </c>
      <c r="K762" s="50">
        <f>F762-H762</f>
        <v>0</v>
      </c>
    </row>
    <row r="763" spans="2:11" ht="11.25">
      <c r="B763" s="52" t="s">
        <v>270</v>
      </c>
      <c r="D763" s="50">
        <v>14000</v>
      </c>
      <c r="E763" s="50">
        <v>-14000</v>
      </c>
      <c r="F763" s="50">
        <f>D763+E763</f>
        <v>0</v>
      </c>
      <c r="H763" s="50">
        <v>0</v>
      </c>
      <c r="J763" s="50">
        <v>0</v>
      </c>
      <c r="K763" s="50">
        <f>F763-H763</f>
        <v>0</v>
      </c>
    </row>
    <row r="764" spans="2:11" ht="11.25">
      <c r="B764" s="52" t="s">
        <v>213</v>
      </c>
      <c r="D764" s="50">
        <v>14000</v>
      </c>
      <c r="E764" s="50">
        <v>-14000</v>
      </c>
      <c r="F764" s="50">
        <f>D764+E764</f>
        <v>0</v>
      </c>
      <c r="H764" s="50">
        <v>0</v>
      </c>
      <c r="J764" s="50">
        <v>0</v>
      </c>
      <c r="K764" s="50">
        <f>F764-H764</f>
        <v>0</v>
      </c>
    </row>
    <row r="765" spans="2:11" ht="11.25">
      <c r="B765" s="52" t="s">
        <v>271</v>
      </c>
      <c r="D765" s="50">
        <v>14000</v>
      </c>
      <c r="E765" s="50">
        <v>-14000</v>
      </c>
      <c r="F765" s="50">
        <f>D765+E765</f>
        <v>0</v>
      </c>
      <c r="H765" s="50">
        <v>0</v>
      </c>
      <c r="J765" s="50">
        <v>0</v>
      </c>
      <c r="K765" s="50">
        <f>F765-H765</f>
        <v>0</v>
      </c>
    </row>
    <row r="766" spans="2:11" ht="11.25">
      <c r="B766" s="52" t="s">
        <v>272</v>
      </c>
      <c r="D766" s="50">
        <v>14000</v>
      </c>
      <c r="E766" s="50">
        <v>-14000</v>
      </c>
      <c r="F766" s="50">
        <f>D766+E766</f>
        <v>0</v>
      </c>
      <c r="H766" s="50">
        <v>0</v>
      </c>
      <c r="J766" s="50">
        <v>0</v>
      </c>
      <c r="K766" s="50">
        <f>F766-H766</f>
        <v>0</v>
      </c>
    </row>
    <row r="767" spans="2:11" ht="11.25">
      <c r="B767" s="53" t="s">
        <v>273</v>
      </c>
      <c r="D767" s="51">
        <v>14000</v>
      </c>
      <c r="E767" s="51">
        <v>-14000</v>
      </c>
      <c r="F767" s="51">
        <f>D767+E767</f>
        <v>0</v>
      </c>
      <c r="H767" s="51">
        <v>0</v>
      </c>
      <c r="J767" s="51">
        <v>0</v>
      </c>
      <c r="K767" s="51">
        <f>F767-H767</f>
        <v>0</v>
      </c>
    </row>
    <row r="768" spans="2:11" ht="11.25">
      <c r="B768" s="52" t="s">
        <v>274</v>
      </c>
      <c r="D768" s="50">
        <v>119248.04</v>
      </c>
      <c r="E768" s="50">
        <v>0</v>
      </c>
      <c r="F768" s="50">
        <f>D768+E768</f>
        <v>0</v>
      </c>
      <c r="H768" s="50">
        <v>0</v>
      </c>
      <c r="J768" s="50">
        <v>0</v>
      </c>
      <c r="K768" s="50">
        <f>F768-H768</f>
        <v>0</v>
      </c>
    </row>
    <row r="769" spans="2:11" ht="11.25">
      <c r="B769" s="52" t="s">
        <v>213</v>
      </c>
      <c r="D769" s="50">
        <v>119248.04</v>
      </c>
      <c r="E769" s="50">
        <v>0</v>
      </c>
      <c r="F769" s="50">
        <f>D769+E769</f>
        <v>0</v>
      </c>
      <c r="H769" s="50">
        <v>0</v>
      </c>
      <c r="J769" s="50">
        <v>0</v>
      </c>
      <c r="K769" s="50">
        <f>F769-H769</f>
        <v>0</v>
      </c>
    </row>
    <row r="770" spans="2:11" ht="11.25">
      <c r="B770" s="52" t="s">
        <v>271</v>
      </c>
      <c r="D770" s="50">
        <v>119248.04</v>
      </c>
      <c r="E770" s="50">
        <v>0</v>
      </c>
      <c r="F770" s="50">
        <f>D770+E770</f>
        <v>0</v>
      </c>
      <c r="H770" s="50">
        <v>0</v>
      </c>
      <c r="J770" s="50">
        <v>0</v>
      </c>
      <c r="K770" s="50">
        <f>F770-H770</f>
        <v>0</v>
      </c>
    </row>
    <row r="771" spans="2:11" ht="11.25">
      <c r="B771" s="52" t="s">
        <v>275</v>
      </c>
      <c r="D771" s="50">
        <v>119248.04</v>
      </c>
      <c r="E771" s="50">
        <v>0</v>
      </c>
      <c r="F771" s="50">
        <f>D771+E771</f>
        <v>0</v>
      </c>
      <c r="H771" s="50">
        <v>0</v>
      </c>
      <c r="J771" s="50">
        <v>0</v>
      </c>
      <c r="K771" s="50">
        <f>F771-H771</f>
        <v>0</v>
      </c>
    </row>
    <row r="772" spans="2:11" ht="11.25">
      <c r="B772" s="53" t="s">
        <v>276</v>
      </c>
      <c r="D772" s="51">
        <v>119248.04</v>
      </c>
      <c r="E772" s="51">
        <v>0</v>
      </c>
      <c r="F772" s="51">
        <f>D772+E772</f>
        <v>0</v>
      </c>
      <c r="H772" s="51">
        <v>0</v>
      </c>
      <c r="J772" s="51">
        <v>0</v>
      </c>
      <c r="K772" s="51">
        <f>F772-H772</f>
        <v>0</v>
      </c>
    </row>
    <row r="773" spans="2:11" ht="11.25">
      <c r="B773" s="52" t="s">
        <v>277</v>
      </c>
      <c r="D773" s="50">
        <v>360000</v>
      </c>
      <c r="E773" s="50">
        <v>0</v>
      </c>
      <c r="F773" s="50">
        <f>D773+E773</f>
        <v>0</v>
      </c>
      <c r="H773" s="50">
        <v>0</v>
      </c>
      <c r="J773" s="50">
        <v>0</v>
      </c>
      <c r="K773" s="50">
        <f>F773-H773</f>
        <v>0</v>
      </c>
    </row>
    <row r="774" spans="2:11" ht="11.25">
      <c r="B774" s="52" t="s">
        <v>278</v>
      </c>
      <c r="D774" s="50">
        <v>360000</v>
      </c>
      <c r="E774" s="50">
        <v>0</v>
      </c>
      <c r="F774" s="50">
        <f>D774+E774</f>
        <v>0</v>
      </c>
      <c r="H774" s="50">
        <v>0</v>
      </c>
      <c r="J774" s="50">
        <v>0</v>
      </c>
      <c r="K774" s="50">
        <f>F774-H774</f>
        <v>0</v>
      </c>
    </row>
    <row r="775" spans="2:11" ht="11.25">
      <c r="B775" s="52" t="s">
        <v>263</v>
      </c>
      <c r="D775" s="50">
        <v>360000</v>
      </c>
      <c r="E775" s="50">
        <v>0</v>
      </c>
      <c r="F775" s="50">
        <f>D775+E775</f>
        <v>0</v>
      </c>
      <c r="H775" s="50">
        <v>0</v>
      </c>
      <c r="J775" s="50">
        <v>0</v>
      </c>
      <c r="K775" s="50">
        <f>F775-H775</f>
        <v>0</v>
      </c>
    </row>
    <row r="776" spans="2:11" ht="11.25">
      <c r="B776" s="52" t="s">
        <v>145</v>
      </c>
      <c r="D776" s="50">
        <v>360000</v>
      </c>
      <c r="E776" s="50">
        <v>0</v>
      </c>
      <c r="F776" s="50">
        <f>D776+E776</f>
        <v>0</v>
      </c>
      <c r="H776" s="50">
        <v>0</v>
      </c>
      <c r="J776" s="50">
        <v>0</v>
      </c>
      <c r="K776" s="50">
        <f>F776-H776</f>
        <v>0</v>
      </c>
    </row>
    <row r="777" spans="2:11" ht="11.25">
      <c r="B777" s="52" t="s">
        <v>264</v>
      </c>
      <c r="D777" s="50">
        <v>360000</v>
      </c>
      <c r="E777" s="50">
        <v>0</v>
      </c>
      <c r="F777" s="50">
        <f>D777+E777</f>
        <v>0</v>
      </c>
      <c r="H777" s="50">
        <v>0</v>
      </c>
      <c r="J777" s="50">
        <v>0</v>
      </c>
      <c r="K777" s="50">
        <f>F777-H777</f>
        <v>0</v>
      </c>
    </row>
    <row r="778" spans="2:11" ht="11.25">
      <c r="B778" s="53" t="s">
        <v>279</v>
      </c>
      <c r="D778" s="51">
        <v>255000</v>
      </c>
      <c r="E778" s="51">
        <v>0</v>
      </c>
      <c r="F778" s="51">
        <f>D778+E778</f>
        <v>0</v>
      </c>
      <c r="H778" s="51">
        <v>0</v>
      </c>
      <c r="J778" s="51">
        <v>0</v>
      </c>
      <c r="K778" s="51">
        <f>F778-H778</f>
        <v>0</v>
      </c>
    </row>
    <row r="779" spans="2:11" ht="11.25">
      <c r="B779" s="53" t="s">
        <v>280</v>
      </c>
      <c r="D779" s="51">
        <v>105000</v>
      </c>
      <c r="E779" s="51">
        <v>0</v>
      </c>
      <c r="F779" s="51">
        <f>D779+E779</f>
        <v>0</v>
      </c>
      <c r="H779" s="51">
        <v>0</v>
      </c>
      <c r="J779" s="51">
        <v>0</v>
      </c>
      <c r="K779" s="51">
        <f>F779-H779</f>
        <v>0</v>
      </c>
    </row>
    <row r="780" spans="2:11" ht="11.25">
      <c r="B780" s="52" t="s">
        <v>281</v>
      </c>
      <c r="D780" s="50">
        <v>1888546.78</v>
      </c>
      <c r="E780" s="50">
        <v>-581322.34</v>
      </c>
      <c r="F780" s="50">
        <f>D780+E780</f>
        <v>0</v>
      </c>
      <c r="H780" s="50">
        <v>694682</v>
      </c>
      <c r="J780" s="50">
        <v>694682</v>
      </c>
      <c r="K780" s="50">
        <f>F780-H780</f>
        <v>0</v>
      </c>
    </row>
    <row r="781" spans="2:11" ht="11.25">
      <c r="B781" s="52" t="s">
        <v>16</v>
      </c>
      <c r="D781" s="50">
        <v>1888546.78</v>
      </c>
      <c r="E781" s="50">
        <v>-581322.34</v>
      </c>
      <c r="F781" s="50">
        <f>D781+E781</f>
        <v>0</v>
      </c>
      <c r="H781" s="50">
        <v>694682</v>
      </c>
      <c r="J781" s="50">
        <v>694682</v>
      </c>
      <c r="K781" s="50">
        <f>F781-H781</f>
        <v>0</v>
      </c>
    </row>
    <row r="782" spans="2:11" ht="11.25">
      <c r="B782" s="52" t="s">
        <v>17</v>
      </c>
      <c r="D782" s="50">
        <v>1888546.78</v>
      </c>
      <c r="E782" s="50">
        <v>-581322.34</v>
      </c>
      <c r="F782" s="50">
        <f>D782+E782</f>
        <v>0</v>
      </c>
      <c r="H782" s="50">
        <v>694682</v>
      </c>
      <c r="J782" s="50">
        <v>694682</v>
      </c>
      <c r="K782" s="50">
        <f>F782-H782</f>
        <v>0</v>
      </c>
    </row>
    <row r="783" spans="2:11" ht="11.25">
      <c r="B783" s="52" t="s">
        <v>18</v>
      </c>
      <c r="D783" s="50">
        <v>807026.5</v>
      </c>
      <c r="E783" s="50">
        <v>0</v>
      </c>
      <c r="F783" s="50">
        <f>D783+E783</f>
        <v>0</v>
      </c>
      <c r="H783" s="50">
        <v>402914.26</v>
      </c>
      <c r="J783" s="50">
        <v>402914.26</v>
      </c>
      <c r="K783" s="50">
        <f>F783-H783</f>
        <v>0</v>
      </c>
    </row>
    <row r="784" spans="2:11" ht="11.25">
      <c r="B784" s="52" t="s">
        <v>19</v>
      </c>
      <c r="D784" s="50">
        <v>707595.6</v>
      </c>
      <c r="E784" s="50">
        <v>0</v>
      </c>
      <c r="F784" s="50">
        <f>D784+E784</f>
        <v>0</v>
      </c>
      <c r="H784" s="50">
        <v>400848</v>
      </c>
      <c r="J784" s="50">
        <v>400848</v>
      </c>
      <c r="K784" s="50">
        <f>F784-H784</f>
        <v>0</v>
      </c>
    </row>
    <row r="785" spans="2:11" ht="11.25">
      <c r="B785" s="52" t="s">
        <v>20</v>
      </c>
      <c r="D785" s="50">
        <v>707595.6</v>
      </c>
      <c r="E785" s="50">
        <v>0</v>
      </c>
      <c r="F785" s="50">
        <f>D785+E785</f>
        <v>0</v>
      </c>
      <c r="H785" s="50">
        <v>400848</v>
      </c>
      <c r="J785" s="50">
        <v>400848</v>
      </c>
      <c r="K785" s="50">
        <f>F785-H785</f>
        <v>0</v>
      </c>
    </row>
    <row r="786" spans="2:11" ht="11.25">
      <c r="B786" s="52" t="s">
        <v>21</v>
      </c>
      <c r="D786" s="50">
        <v>707595.6</v>
      </c>
      <c r="E786" s="50">
        <v>0</v>
      </c>
      <c r="F786" s="50">
        <f>D786+E786</f>
        <v>0</v>
      </c>
      <c r="H786" s="50">
        <v>400848</v>
      </c>
      <c r="J786" s="50">
        <v>400848</v>
      </c>
      <c r="K786" s="50">
        <f>F786-H786</f>
        <v>0</v>
      </c>
    </row>
    <row r="787" spans="2:11" ht="11.25">
      <c r="B787" s="53" t="s">
        <v>22</v>
      </c>
      <c r="D787" s="51">
        <v>707595.6</v>
      </c>
      <c r="E787" s="51">
        <v>0</v>
      </c>
      <c r="F787" s="51">
        <f>D787+E787</f>
        <v>0</v>
      </c>
      <c r="H787" s="51">
        <v>400848</v>
      </c>
      <c r="J787" s="51">
        <v>400848</v>
      </c>
      <c r="K787" s="51">
        <f>F787-H787</f>
        <v>0</v>
      </c>
    </row>
    <row r="788" spans="2:11" ht="11.25">
      <c r="B788" s="52" t="s">
        <v>23</v>
      </c>
      <c r="D788" s="50">
        <v>99430.9</v>
      </c>
      <c r="E788" s="50">
        <v>0</v>
      </c>
      <c r="F788" s="50">
        <f>D788+E788</f>
        <v>0</v>
      </c>
      <c r="H788" s="50">
        <v>2066.26</v>
      </c>
      <c r="J788" s="50">
        <v>2066.26</v>
      </c>
      <c r="K788" s="50">
        <f>F788-H788</f>
        <v>0</v>
      </c>
    </row>
    <row r="789" spans="2:11" ht="11.25">
      <c r="B789" s="52" t="s">
        <v>24</v>
      </c>
      <c r="D789" s="50">
        <v>96930.9</v>
      </c>
      <c r="E789" s="50">
        <v>0</v>
      </c>
      <c r="F789" s="50">
        <f>D789+E789</f>
        <v>0</v>
      </c>
      <c r="H789" s="50">
        <v>0</v>
      </c>
      <c r="J789" s="50">
        <v>0</v>
      </c>
      <c r="K789" s="50">
        <f>F789-H789</f>
        <v>0</v>
      </c>
    </row>
    <row r="790" spans="2:11" ht="11.25">
      <c r="B790" s="52" t="s">
        <v>21</v>
      </c>
      <c r="D790" s="50">
        <v>96930.9</v>
      </c>
      <c r="E790" s="50">
        <v>0</v>
      </c>
      <c r="F790" s="50">
        <f>D790+E790</f>
        <v>0</v>
      </c>
      <c r="H790" s="50">
        <v>0</v>
      </c>
      <c r="J790" s="50">
        <v>0</v>
      </c>
      <c r="K790" s="50">
        <f>F790-H790</f>
        <v>0</v>
      </c>
    </row>
    <row r="791" spans="2:11" ht="11.25">
      <c r="B791" s="53" t="s">
        <v>25</v>
      </c>
      <c r="D791" s="51">
        <v>9693.09</v>
      </c>
      <c r="E791" s="51">
        <v>0</v>
      </c>
      <c r="F791" s="51">
        <f>D791+E791</f>
        <v>0</v>
      </c>
      <c r="H791" s="51">
        <v>0</v>
      </c>
      <c r="J791" s="51">
        <v>0</v>
      </c>
      <c r="K791" s="51">
        <f>F791-H791</f>
        <v>0</v>
      </c>
    </row>
    <row r="792" spans="2:11" ht="11.25">
      <c r="B792" s="53" t="s">
        <v>26</v>
      </c>
      <c r="D792" s="51">
        <v>87237.81</v>
      </c>
      <c r="E792" s="51">
        <v>0</v>
      </c>
      <c r="F792" s="51">
        <f>D792+E792</f>
        <v>0</v>
      </c>
      <c r="H792" s="51">
        <v>0</v>
      </c>
      <c r="J792" s="51">
        <v>0</v>
      </c>
      <c r="K792" s="51">
        <f>F792-H792</f>
        <v>0</v>
      </c>
    </row>
    <row r="793" spans="2:11" ht="11.25">
      <c r="B793" s="52" t="s">
        <v>58</v>
      </c>
      <c r="D793" s="50">
        <v>2500</v>
      </c>
      <c r="E793" s="50">
        <v>0</v>
      </c>
      <c r="F793" s="50">
        <f>D793+E793</f>
        <v>0</v>
      </c>
      <c r="H793" s="50">
        <v>2066.26</v>
      </c>
      <c r="J793" s="50">
        <v>2066.26</v>
      </c>
      <c r="K793" s="50">
        <f>F793-H793</f>
        <v>0</v>
      </c>
    </row>
    <row r="794" spans="2:11" ht="11.25">
      <c r="B794" s="52" t="s">
        <v>21</v>
      </c>
      <c r="D794" s="50">
        <v>2500</v>
      </c>
      <c r="E794" s="50">
        <v>0</v>
      </c>
      <c r="F794" s="50">
        <f>D794+E794</f>
        <v>0</v>
      </c>
      <c r="H794" s="50">
        <v>2066.26</v>
      </c>
      <c r="J794" s="50">
        <v>2066.26</v>
      </c>
      <c r="K794" s="50">
        <f>F794-H794</f>
        <v>0</v>
      </c>
    </row>
    <row r="795" spans="2:11" ht="11.25">
      <c r="B795" s="53" t="s">
        <v>59</v>
      </c>
      <c r="D795" s="51">
        <v>2500</v>
      </c>
      <c r="E795" s="51">
        <v>0</v>
      </c>
      <c r="F795" s="51">
        <f>D795+E795</f>
        <v>0</v>
      </c>
      <c r="H795" s="51">
        <v>2066.26</v>
      </c>
      <c r="J795" s="51">
        <v>2066.26</v>
      </c>
      <c r="K795" s="51">
        <f>F795-H795</f>
        <v>0</v>
      </c>
    </row>
    <row r="796" spans="2:11" ht="11.25">
      <c r="B796" s="52" t="s">
        <v>27</v>
      </c>
      <c r="D796" s="50">
        <v>1060000</v>
      </c>
      <c r="E796" s="50">
        <v>-560802.06</v>
      </c>
      <c r="F796" s="50">
        <f>D796+E796</f>
        <v>0</v>
      </c>
      <c r="H796" s="50">
        <v>291767.74</v>
      </c>
      <c r="J796" s="50">
        <v>291767.74</v>
      </c>
      <c r="K796" s="50">
        <f>F796-H796</f>
        <v>0</v>
      </c>
    </row>
    <row r="797" spans="2:11" ht="11.25">
      <c r="B797" s="52" t="s">
        <v>28</v>
      </c>
      <c r="D797" s="50">
        <v>1060000</v>
      </c>
      <c r="E797" s="50">
        <v>-560802.06</v>
      </c>
      <c r="F797" s="50">
        <f>D797+E797</f>
        <v>0</v>
      </c>
      <c r="H797" s="50">
        <v>291767.74</v>
      </c>
      <c r="J797" s="50">
        <v>291767.74</v>
      </c>
      <c r="K797" s="50">
        <f>F797-H797</f>
        <v>0</v>
      </c>
    </row>
    <row r="798" spans="2:11" ht="11.25">
      <c r="B798" s="52" t="s">
        <v>29</v>
      </c>
      <c r="D798" s="50">
        <v>99000</v>
      </c>
      <c r="E798" s="50">
        <v>30000</v>
      </c>
      <c r="F798" s="50">
        <f>D798+E798</f>
        <v>0</v>
      </c>
      <c r="H798" s="50">
        <v>22707.37</v>
      </c>
      <c r="J798" s="50">
        <v>22707.37</v>
      </c>
      <c r="K798" s="50">
        <f>F798-H798</f>
        <v>0</v>
      </c>
    </row>
    <row r="799" spans="2:11" ht="11.25">
      <c r="B799" s="52" t="s">
        <v>21</v>
      </c>
      <c r="D799" s="50">
        <v>0</v>
      </c>
      <c r="E799" s="50">
        <v>30000</v>
      </c>
      <c r="F799" s="50">
        <f>D799+E799</f>
        <v>0</v>
      </c>
      <c r="H799" s="50">
        <v>18230.64</v>
      </c>
      <c r="J799" s="50">
        <v>18230.64</v>
      </c>
      <c r="K799" s="50">
        <f>F799-H799</f>
        <v>0</v>
      </c>
    </row>
    <row r="800" spans="2:11" ht="11.25">
      <c r="B800" s="53" t="s">
        <v>30</v>
      </c>
      <c r="D800" s="51">
        <v>0</v>
      </c>
      <c r="E800" s="51">
        <v>25000</v>
      </c>
      <c r="F800" s="51">
        <f>D800+E800</f>
        <v>0</v>
      </c>
      <c r="H800" s="51">
        <v>15298.46</v>
      </c>
      <c r="J800" s="51">
        <v>15298.46</v>
      </c>
      <c r="K800" s="51">
        <f>F800-H800</f>
        <v>0</v>
      </c>
    </row>
    <row r="801" spans="2:11" ht="11.25">
      <c r="B801" s="53" t="s">
        <v>31</v>
      </c>
      <c r="D801" s="51">
        <v>0</v>
      </c>
      <c r="E801" s="51">
        <v>5000</v>
      </c>
      <c r="F801" s="51">
        <f>D801+E801</f>
        <v>0</v>
      </c>
      <c r="H801" s="51">
        <v>2932.18</v>
      </c>
      <c r="J801" s="51">
        <v>2932.18</v>
      </c>
      <c r="K801" s="51">
        <f>F801-H801</f>
        <v>0</v>
      </c>
    </row>
    <row r="802" spans="2:11" ht="11.25">
      <c r="B802" s="52" t="s">
        <v>32</v>
      </c>
      <c r="D802" s="50">
        <v>99000</v>
      </c>
      <c r="E802" s="50">
        <v>0</v>
      </c>
      <c r="F802" s="50">
        <f>D802+E802</f>
        <v>0</v>
      </c>
      <c r="H802" s="50">
        <v>4476.73</v>
      </c>
      <c r="J802" s="50">
        <v>4476.73</v>
      </c>
      <c r="K802" s="50">
        <f>F802-H802</f>
        <v>0</v>
      </c>
    </row>
    <row r="803" spans="2:11" ht="11.25">
      <c r="B803" s="53" t="s">
        <v>30</v>
      </c>
      <c r="D803" s="51">
        <v>87000</v>
      </c>
      <c r="E803" s="51">
        <v>0</v>
      </c>
      <c r="F803" s="51">
        <f>D803+E803</f>
        <v>0</v>
      </c>
      <c r="H803" s="51">
        <v>1240.33</v>
      </c>
      <c r="J803" s="51">
        <v>1240.33</v>
      </c>
      <c r="K803" s="51">
        <f>F803-H803</f>
        <v>0</v>
      </c>
    </row>
    <row r="804" spans="2:11" ht="11.25">
      <c r="B804" s="53" t="s">
        <v>31</v>
      </c>
      <c r="D804" s="51">
        <v>12000</v>
      </c>
      <c r="E804" s="51">
        <v>0</v>
      </c>
      <c r="F804" s="51">
        <f>D804+E804</f>
        <v>0</v>
      </c>
      <c r="H804" s="51">
        <v>3236.4</v>
      </c>
      <c r="J804" s="51">
        <v>3236.4</v>
      </c>
      <c r="K804" s="51">
        <f>F804-H804</f>
        <v>0</v>
      </c>
    </row>
    <row r="805" spans="2:11" ht="11.25">
      <c r="B805" s="52" t="s">
        <v>77</v>
      </c>
      <c r="D805" s="50">
        <v>961000</v>
      </c>
      <c r="E805" s="50">
        <v>-590802.06</v>
      </c>
      <c r="F805" s="50">
        <f>D805+E805</f>
        <v>0</v>
      </c>
      <c r="H805" s="50">
        <v>269060.37</v>
      </c>
      <c r="J805" s="50">
        <v>269060.37</v>
      </c>
      <c r="K805" s="50">
        <f>F805-H805</f>
        <v>0</v>
      </c>
    </row>
    <row r="806" spans="2:11" ht="11.25">
      <c r="B806" s="52" t="s">
        <v>32</v>
      </c>
      <c r="D806" s="50">
        <v>961000</v>
      </c>
      <c r="E806" s="50">
        <v>-590802.06</v>
      </c>
      <c r="F806" s="50">
        <f>D806+E806</f>
        <v>0</v>
      </c>
      <c r="H806" s="50">
        <v>269060.37</v>
      </c>
      <c r="J806" s="50">
        <v>269060.37</v>
      </c>
      <c r="K806" s="50">
        <f>F806-H806</f>
        <v>0</v>
      </c>
    </row>
    <row r="807" spans="2:11" ht="11.25">
      <c r="B807" s="53" t="s">
        <v>282</v>
      </c>
      <c r="D807" s="51">
        <v>961000</v>
      </c>
      <c r="E807" s="51">
        <v>-590802.06</v>
      </c>
      <c r="F807" s="51">
        <f>D807+E807</f>
        <v>0</v>
      </c>
      <c r="H807" s="51">
        <v>269060.37</v>
      </c>
      <c r="J807" s="51">
        <v>269060.37</v>
      </c>
      <c r="K807" s="51">
        <f>F807-H807</f>
        <v>0</v>
      </c>
    </row>
    <row r="808" spans="2:11" ht="11.25">
      <c r="B808" s="52" t="s">
        <v>36</v>
      </c>
      <c r="D808" s="50">
        <v>21520.28</v>
      </c>
      <c r="E808" s="50">
        <v>-20520.28</v>
      </c>
      <c r="F808" s="50">
        <f>D808+E808</f>
        <v>0</v>
      </c>
      <c r="H808" s="50">
        <v>0</v>
      </c>
      <c r="J808" s="50">
        <v>0</v>
      </c>
      <c r="K808" s="50">
        <f>F808-H808</f>
        <v>0</v>
      </c>
    </row>
    <row r="809" spans="2:11" ht="11.25">
      <c r="B809" s="52" t="s">
        <v>114</v>
      </c>
      <c r="D809" s="50">
        <v>1000</v>
      </c>
      <c r="E809" s="50">
        <v>0</v>
      </c>
      <c r="F809" s="50">
        <f>D809+E809</f>
        <v>0</v>
      </c>
      <c r="H809" s="50">
        <v>0</v>
      </c>
      <c r="J809" s="50">
        <v>0</v>
      </c>
      <c r="K809" s="50">
        <f>F809-H809</f>
        <v>0</v>
      </c>
    </row>
    <row r="810" spans="2:11" ht="11.25">
      <c r="B810" s="52" t="s">
        <v>117</v>
      </c>
      <c r="D810" s="50">
        <v>1000</v>
      </c>
      <c r="E810" s="50">
        <v>0</v>
      </c>
      <c r="F810" s="50">
        <f>D810+E810</f>
        <v>0</v>
      </c>
      <c r="H810" s="50">
        <v>0</v>
      </c>
      <c r="J810" s="50">
        <v>0</v>
      </c>
      <c r="K810" s="50">
        <f>F810-H810</f>
        <v>0</v>
      </c>
    </row>
    <row r="811" spans="2:11" ht="11.25">
      <c r="B811" s="52" t="s">
        <v>21</v>
      </c>
      <c r="D811" s="50">
        <v>1000</v>
      </c>
      <c r="E811" s="50">
        <v>0</v>
      </c>
      <c r="F811" s="50">
        <f>D811+E811</f>
        <v>0</v>
      </c>
      <c r="H811" s="50">
        <v>0</v>
      </c>
      <c r="J811" s="50">
        <v>0</v>
      </c>
      <c r="K811" s="50">
        <f>F811-H811</f>
        <v>0</v>
      </c>
    </row>
    <row r="812" spans="2:11" ht="11.25">
      <c r="B812" s="53" t="s">
        <v>118</v>
      </c>
      <c r="D812" s="51">
        <v>1000</v>
      </c>
      <c r="E812" s="51">
        <v>0</v>
      </c>
      <c r="F812" s="51">
        <f>D812+E812</f>
        <v>0</v>
      </c>
      <c r="H812" s="51">
        <v>0</v>
      </c>
      <c r="J812" s="51">
        <v>0</v>
      </c>
      <c r="K812" s="51">
        <f>F812-H812</f>
        <v>0</v>
      </c>
    </row>
    <row r="813" spans="2:11" ht="11.25">
      <c r="B813" s="52" t="s">
        <v>41</v>
      </c>
      <c r="D813" s="50">
        <v>20520.28</v>
      </c>
      <c r="E813" s="50">
        <v>-20520.28</v>
      </c>
      <c r="F813" s="50">
        <f>D813+E813</f>
        <v>0</v>
      </c>
      <c r="H813" s="50">
        <v>0</v>
      </c>
      <c r="J813" s="50">
        <v>0</v>
      </c>
      <c r="K813" s="50">
        <f>F813-H813</f>
        <v>0</v>
      </c>
    </row>
    <row r="814" spans="2:11" ht="11.25">
      <c r="B814" s="52" t="s">
        <v>42</v>
      </c>
      <c r="D814" s="50">
        <v>20520.28</v>
      </c>
      <c r="E814" s="50">
        <v>-20520.28</v>
      </c>
      <c r="F814" s="50">
        <f>D814+E814</f>
        <v>0</v>
      </c>
      <c r="H814" s="50">
        <v>0</v>
      </c>
      <c r="J814" s="50">
        <v>0</v>
      </c>
      <c r="K814" s="50">
        <f>F814-H814</f>
        <v>0</v>
      </c>
    </row>
    <row r="815" spans="2:11" ht="11.25">
      <c r="B815" s="52" t="s">
        <v>21</v>
      </c>
      <c r="D815" s="50">
        <v>20520.28</v>
      </c>
      <c r="E815" s="50">
        <v>-20520.28</v>
      </c>
      <c r="F815" s="50">
        <f>D815+E815</f>
        <v>0</v>
      </c>
      <c r="H815" s="50">
        <v>0</v>
      </c>
      <c r="J815" s="50">
        <v>0</v>
      </c>
      <c r="K815" s="50">
        <f>F815-H815</f>
        <v>0</v>
      </c>
    </row>
    <row r="816" spans="2:11" ht="11.25">
      <c r="B816" s="53" t="s">
        <v>43</v>
      </c>
      <c r="D816" s="51">
        <v>14151.91</v>
      </c>
      <c r="E816" s="51">
        <v>-14151.91</v>
      </c>
      <c r="F816" s="51">
        <f>D816+E816</f>
        <v>0</v>
      </c>
      <c r="H816" s="51">
        <v>0</v>
      </c>
      <c r="J816" s="51">
        <v>0</v>
      </c>
      <c r="K816" s="51">
        <f>F816-H816</f>
        <v>0</v>
      </c>
    </row>
    <row r="817" spans="2:11" ht="11.25">
      <c r="B817" s="53" t="s">
        <v>44</v>
      </c>
      <c r="D817" s="51">
        <v>2122.79</v>
      </c>
      <c r="E817" s="51">
        <v>-2122.79</v>
      </c>
      <c r="F817" s="51">
        <f>D817+E817</f>
        <v>0</v>
      </c>
      <c r="H817" s="51">
        <v>0</v>
      </c>
      <c r="J817" s="51">
        <v>0</v>
      </c>
      <c r="K817" s="51">
        <f>F817-H817</f>
        <v>0</v>
      </c>
    </row>
    <row r="818" spans="2:11" ht="11.25">
      <c r="B818" s="53" t="s">
        <v>45</v>
      </c>
      <c r="D818" s="51">
        <v>2122.79</v>
      </c>
      <c r="E818" s="51">
        <v>-2122.79</v>
      </c>
      <c r="F818" s="51">
        <f>D818+E818</f>
        <v>0</v>
      </c>
      <c r="H818" s="51">
        <v>0</v>
      </c>
      <c r="J818" s="51">
        <v>0</v>
      </c>
      <c r="K818" s="51">
        <f>F818-H818</f>
        <v>0</v>
      </c>
    </row>
    <row r="819" spans="2:11" ht="11.25">
      <c r="B819" s="53" t="s">
        <v>46</v>
      </c>
      <c r="D819" s="51">
        <v>2122.79</v>
      </c>
      <c r="E819" s="51">
        <v>-2122.79</v>
      </c>
      <c r="F819" s="51">
        <f>D819+E819</f>
        <v>0</v>
      </c>
      <c r="H819" s="51">
        <v>0</v>
      </c>
      <c r="J819" s="51">
        <v>0</v>
      </c>
      <c r="K819" s="51">
        <f>F819-H819</f>
        <v>0</v>
      </c>
    </row>
    <row r="820" spans="2:11" ht="11.25">
      <c r="B820" s="52" t="s">
        <v>283</v>
      </c>
      <c r="D820" s="50">
        <v>4078673.91</v>
      </c>
      <c r="E820" s="50">
        <v>1179385.75</v>
      </c>
      <c r="F820" s="50">
        <f>D820+E820</f>
        <v>0</v>
      </c>
      <c r="H820" s="50">
        <v>2420361.98</v>
      </c>
      <c r="J820" s="50">
        <v>2420361.98</v>
      </c>
      <c r="K820" s="50">
        <f>F820-H820</f>
        <v>0</v>
      </c>
    </row>
    <row r="821" spans="2:11" ht="11.25">
      <c r="B821" s="52" t="s">
        <v>16</v>
      </c>
      <c r="D821" s="50">
        <v>4078673.91</v>
      </c>
      <c r="E821" s="50">
        <v>1179385.75</v>
      </c>
      <c r="F821" s="50">
        <f>D821+E821</f>
        <v>0</v>
      </c>
      <c r="H821" s="50">
        <v>2420361.98</v>
      </c>
      <c r="J821" s="50">
        <v>2420361.98</v>
      </c>
      <c r="K821" s="50">
        <f>F821-H821</f>
        <v>0</v>
      </c>
    </row>
    <row r="822" spans="2:11" ht="11.25">
      <c r="B822" s="52" t="s">
        <v>17</v>
      </c>
      <c r="D822" s="50">
        <v>4053173.91</v>
      </c>
      <c r="E822" s="50">
        <v>994285.67</v>
      </c>
      <c r="F822" s="50">
        <f>D822+E822</f>
        <v>0</v>
      </c>
      <c r="H822" s="50">
        <v>2209761.9</v>
      </c>
      <c r="J822" s="50">
        <v>2209761.9</v>
      </c>
      <c r="K822" s="50">
        <f>F822-H822</f>
        <v>0</v>
      </c>
    </row>
    <row r="823" spans="2:11" ht="11.25">
      <c r="B823" s="52" t="s">
        <v>18</v>
      </c>
      <c r="D823" s="50">
        <v>2219071.58</v>
      </c>
      <c r="E823" s="50">
        <v>110000</v>
      </c>
      <c r="F823" s="50">
        <f>D823+E823</f>
        <v>0</v>
      </c>
      <c r="H823" s="50">
        <v>1549350.66</v>
      </c>
      <c r="J823" s="50">
        <v>1549350.66</v>
      </c>
      <c r="K823" s="50">
        <f>F823-H823</f>
        <v>0</v>
      </c>
    </row>
    <row r="824" spans="2:11" ht="11.25">
      <c r="B824" s="52" t="s">
        <v>19</v>
      </c>
      <c r="D824" s="50">
        <v>1934562.96</v>
      </c>
      <c r="E824" s="50">
        <v>-35000</v>
      </c>
      <c r="F824" s="50">
        <f>D824+E824</f>
        <v>0</v>
      </c>
      <c r="H824" s="50">
        <v>1421784.69</v>
      </c>
      <c r="J824" s="50">
        <v>1421784.69</v>
      </c>
      <c r="K824" s="50">
        <f>F824-H824</f>
        <v>0</v>
      </c>
    </row>
    <row r="825" spans="2:11" ht="11.25">
      <c r="B825" s="52" t="s">
        <v>20</v>
      </c>
      <c r="D825" s="50">
        <v>1934562.96</v>
      </c>
      <c r="E825" s="50">
        <v>-35000</v>
      </c>
      <c r="F825" s="50">
        <f>D825+E825</f>
        <v>0</v>
      </c>
      <c r="H825" s="50">
        <v>1421784.69</v>
      </c>
      <c r="J825" s="50">
        <v>1421784.69</v>
      </c>
      <c r="K825" s="50">
        <f>F825-H825</f>
        <v>0</v>
      </c>
    </row>
    <row r="826" spans="2:11" ht="11.25">
      <c r="B826" s="52" t="s">
        <v>21</v>
      </c>
      <c r="D826" s="50">
        <v>1934562.96</v>
      </c>
      <c r="E826" s="50">
        <v>-35000</v>
      </c>
      <c r="F826" s="50">
        <f>D826+E826</f>
        <v>0</v>
      </c>
      <c r="H826" s="50">
        <v>1421784.69</v>
      </c>
      <c r="J826" s="50">
        <v>1421784.69</v>
      </c>
      <c r="K826" s="50">
        <f>F826-H826</f>
        <v>0</v>
      </c>
    </row>
    <row r="827" spans="2:11" ht="11.25">
      <c r="B827" s="53" t="s">
        <v>22</v>
      </c>
      <c r="D827" s="51">
        <v>1934562.96</v>
      </c>
      <c r="E827" s="51">
        <v>-35000</v>
      </c>
      <c r="F827" s="51">
        <f>D827+E827</f>
        <v>0</v>
      </c>
      <c r="H827" s="51">
        <v>1421784.69</v>
      </c>
      <c r="J827" s="51">
        <v>1421784.69</v>
      </c>
      <c r="K827" s="51">
        <f>F827-H827</f>
        <v>0</v>
      </c>
    </row>
    <row r="828" spans="2:11" ht="11.25">
      <c r="B828" s="52" t="s">
        <v>23</v>
      </c>
      <c r="D828" s="50">
        <v>284508.62</v>
      </c>
      <c r="E828" s="50">
        <v>145000</v>
      </c>
      <c r="F828" s="50">
        <f>D828+E828</f>
        <v>0</v>
      </c>
      <c r="H828" s="50">
        <v>127565.97</v>
      </c>
      <c r="J828" s="50">
        <v>127565.97</v>
      </c>
      <c r="K828" s="50">
        <f>F828-H828</f>
        <v>0</v>
      </c>
    </row>
    <row r="829" spans="2:11" ht="11.25">
      <c r="B829" s="52" t="s">
        <v>24</v>
      </c>
      <c r="D829" s="50">
        <v>265008.62</v>
      </c>
      <c r="E829" s="50">
        <v>0</v>
      </c>
      <c r="F829" s="50">
        <f>D829+E829</f>
        <v>0</v>
      </c>
      <c r="H829" s="50">
        <v>8114.47</v>
      </c>
      <c r="J829" s="50">
        <v>8114.47</v>
      </c>
      <c r="K829" s="50">
        <f>F829-H829</f>
        <v>0</v>
      </c>
    </row>
    <row r="830" spans="2:11" ht="11.25">
      <c r="B830" s="52" t="s">
        <v>21</v>
      </c>
      <c r="D830" s="50">
        <v>265008.62</v>
      </c>
      <c r="E830" s="50">
        <v>0</v>
      </c>
      <c r="F830" s="50">
        <f>D830+E830</f>
        <v>0</v>
      </c>
      <c r="H830" s="50">
        <v>8114.47</v>
      </c>
      <c r="J830" s="50">
        <v>8114.47</v>
      </c>
      <c r="K830" s="50">
        <f>F830-H830</f>
        <v>0</v>
      </c>
    </row>
    <row r="831" spans="2:11" ht="11.25">
      <c r="B831" s="53" t="s">
        <v>25</v>
      </c>
      <c r="D831" s="51">
        <v>26500.86</v>
      </c>
      <c r="E831" s="51">
        <v>0</v>
      </c>
      <c r="F831" s="51">
        <f>D831+E831</f>
        <v>0</v>
      </c>
      <c r="H831" s="51">
        <v>0</v>
      </c>
      <c r="J831" s="51">
        <v>0</v>
      </c>
      <c r="K831" s="51">
        <f>F831-H831</f>
        <v>0</v>
      </c>
    </row>
    <row r="832" spans="2:11" ht="11.25">
      <c r="B832" s="53" t="s">
        <v>26</v>
      </c>
      <c r="D832" s="51">
        <v>238507.76</v>
      </c>
      <c r="E832" s="51">
        <v>0</v>
      </c>
      <c r="F832" s="51">
        <f>D832+E832</f>
        <v>0</v>
      </c>
      <c r="H832" s="51">
        <v>8114.47</v>
      </c>
      <c r="J832" s="51">
        <v>8114.47</v>
      </c>
      <c r="K832" s="51">
        <f>F832-H832</f>
        <v>0</v>
      </c>
    </row>
    <row r="833" spans="2:11" ht="11.25">
      <c r="B833" s="52" t="s">
        <v>58</v>
      </c>
      <c r="D833" s="50">
        <v>19500</v>
      </c>
      <c r="E833" s="50">
        <v>145000</v>
      </c>
      <c r="F833" s="50">
        <f>D833+E833</f>
        <v>0</v>
      </c>
      <c r="H833" s="50">
        <v>119451.5</v>
      </c>
      <c r="J833" s="50">
        <v>119451.5</v>
      </c>
      <c r="K833" s="50">
        <f>F833-H833</f>
        <v>0</v>
      </c>
    </row>
    <row r="834" spans="2:11" ht="11.25">
      <c r="B834" s="52" t="s">
        <v>21</v>
      </c>
      <c r="D834" s="50">
        <v>19500</v>
      </c>
      <c r="E834" s="50">
        <v>145000</v>
      </c>
      <c r="F834" s="50">
        <f>D834+E834</f>
        <v>0</v>
      </c>
      <c r="H834" s="50">
        <v>119451.5</v>
      </c>
      <c r="J834" s="50">
        <v>119451.5</v>
      </c>
      <c r="K834" s="50">
        <f>F834-H834</f>
        <v>0</v>
      </c>
    </row>
    <row r="835" spans="2:11" ht="11.25">
      <c r="B835" s="53" t="s">
        <v>59</v>
      </c>
      <c r="D835" s="51">
        <v>19500</v>
      </c>
      <c r="E835" s="51">
        <v>145000</v>
      </c>
      <c r="F835" s="51">
        <f>D835+E835</f>
        <v>0</v>
      </c>
      <c r="H835" s="51">
        <v>119451.5</v>
      </c>
      <c r="J835" s="51">
        <v>119451.5</v>
      </c>
      <c r="K835" s="51">
        <f>F835-H835</f>
        <v>0</v>
      </c>
    </row>
    <row r="836" spans="2:11" ht="11.25">
      <c r="B836" s="52" t="s">
        <v>27</v>
      </c>
      <c r="D836" s="50">
        <v>1775000</v>
      </c>
      <c r="E836" s="50">
        <v>143008</v>
      </c>
      <c r="F836" s="50">
        <f>D836+E836</f>
        <v>0</v>
      </c>
      <c r="H836" s="50">
        <v>431791.24</v>
      </c>
      <c r="J836" s="50">
        <v>431791.24</v>
      </c>
      <c r="K836" s="50">
        <f>F836-H836</f>
        <v>0</v>
      </c>
    </row>
    <row r="837" spans="2:11" ht="11.25">
      <c r="B837" s="52" t="s">
        <v>28</v>
      </c>
      <c r="D837" s="50">
        <v>1621000</v>
      </c>
      <c r="E837" s="50">
        <v>105000</v>
      </c>
      <c r="F837" s="50">
        <f>D837+E837</f>
        <v>0</v>
      </c>
      <c r="H837" s="50">
        <v>355033.6</v>
      </c>
      <c r="J837" s="50">
        <v>355033.6</v>
      </c>
      <c r="K837" s="50">
        <f>F837-H837</f>
        <v>0</v>
      </c>
    </row>
    <row r="838" spans="2:11" ht="11.25">
      <c r="B838" s="52" t="s">
        <v>29</v>
      </c>
      <c r="D838" s="50">
        <v>32000</v>
      </c>
      <c r="E838" s="50">
        <v>30000</v>
      </c>
      <c r="F838" s="50">
        <f>D838+E838</f>
        <v>0</v>
      </c>
      <c r="H838" s="50">
        <v>7302.93</v>
      </c>
      <c r="J838" s="50">
        <v>7302.93</v>
      </c>
      <c r="K838" s="50">
        <f>F838-H838</f>
        <v>0</v>
      </c>
    </row>
    <row r="839" spans="2:11" ht="11.25">
      <c r="B839" s="52" t="s">
        <v>21</v>
      </c>
      <c r="D839" s="50">
        <v>0</v>
      </c>
      <c r="E839" s="50">
        <v>30000</v>
      </c>
      <c r="F839" s="50">
        <f>D839+E839</f>
        <v>0</v>
      </c>
      <c r="H839" s="50">
        <v>4704.01</v>
      </c>
      <c r="J839" s="50">
        <v>4704.01</v>
      </c>
      <c r="K839" s="50">
        <f>F839-H839</f>
        <v>0</v>
      </c>
    </row>
    <row r="840" spans="2:11" ht="11.25">
      <c r="B840" s="53" t="s">
        <v>30</v>
      </c>
      <c r="D840" s="51">
        <v>0</v>
      </c>
      <c r="E840" s="51">
        <v>15000</v>
      </c>
      <c r="F840" s="51">
        <f>D840+E840</f>
        <v>0</v>
      </c>
      <c r="H840" s="51">
        <v>4704.01</v>
      </c>
      <c r="J840" s="51">
        <v>4704.01</v>
      </c>
      <c r="K840" s="51">
        <f>F840-H840</f>
        <v>0</v>
      </c>
    </row>
    <row r="841" spans="2:11" ht="11.25">
      <c r="B841" s="53" t="s">
        <v>31</v>
      </c>
      <c r="D841" s="51">
        <v>0</v>
      </c>
      <c r="E841" s="51">
        <v>15000</v>
      </c>
      <c r="F841" s="51">
        <f>D841+E841</f>
        <v>0</v>
      </c>
      <c r="H841" s="51">
        <v>0</v>
      </c>
      <c r="J841" s="51">
        <v>0</v>
      </c>
      <c r="K841" s="51">
        <f>F841-H841</f>
        <v>0</v>
      </c>
    </row>
    <row r="842" spans="2:11" ht="11.25">
      <c r="B842" s="52" t="s">
        <v>32</v>
      </c>
      <c r="D842" s="50">
        <v>32000</v>
      </c>
      <c r="E842" s="50">
        <v>0</v>
      </c>
      <c r="F842" s="50">
        <f>D842+E842</f>
        <v>0</v>
      </c>
      <c r="H842" s="50">
        <v>2598.92</v>
      </c>
      <c r="J842" s="50">
        <v>2598.92</v>
      </c>
      <c r="K842" s="50">
        <f>F842-H842</f>
        <v>0</v>
      </c>
    </row>
    <row r="843" spans="2:11" ht="11.25">
      <c r="B843" s="53" t="s">
        <v>30</v>
      </c>
      <c r="D843" s="51">
        <v>30500</v>
      </c>
      <c r="E843" s="51">
        <v>0</v>
      </c>
      <c r="F843" s="51">
        <f>D843+E843</f>
        <v>0</v>
      </c>
      <c r="H843" s="51">
        <v>2598.92</v>
      </c>
      <c r="J843" s="51">
        <v>2598.92</v>
      </c>
      <c r="K843" s="51">
        <f>F843-H843</f>
        <v>0</v>
      </c>
    </row>
    <row r="844" spans="2:11" ht="11.25">
      <c r="B844" s="53" t="s">
        <v>31</v>
      </c>
      <c r="D844" s="51">
        <v>1500</v>
      </c>
      <c r="E844" s="51">
        <v>0</v>
      </c>
      <c r="F844" s="51">
        <f>D844+E844</f>
        <v>0</v>
      </c>
      <c r="H844" s="51">
        <v>0</v>
      </c>
      <c r="J844" s="51">
        <v>0</v>
      </c>
      <c r="K844" s="51">
        <f>F844-H844</f>
        <v>0</v>
      </c>
    </row>
    <row r="845" spans="2:11" ht="11.25">
      <c r="B845" s="52" t="s">
        <v>73</v>
      </c>
      <c r="D845" s="50">
        <v>1589000</v>
      </c>
      <c r="E845" s="50">
        <v>75000</v>
      </c>
      <c r="F845" s="50">
        <f>D845+E845</f>
        <v>0</v>
      </c>
      <c r="H845" s="50">
        <v>347730.67</v>
      </c>
      <c r="J845" s="50">
        <v>347730.67</v>
      </c>
      <c r="K845" s="50">
        <f>F845-H845</f>
        <v>0</v>
      </c>
    </row>
    <row r="846" spans="2:11" ht="11.25">
      <c r="B846" s="52" t="s">
        <v>21</v>
      </c>
      <c r="D846" s="50">
        <v>1589000</v>
      </c>
      <c r="E846" s="50">
        <v>0</v>
      </c>
      <c r="F846" s="50">
        <f>D846+E846</f>
        <v>0</v>
      </c>
      <c r="H846" s="50">
        <v>293411.88</v>
      </c>
      <c r="J846" s="50">
        <v>293411.88</v>
      </c>
      <c r="K846" s="50">
        <f>F846-H846</f>
        <v>0</v>
      </c>
    </row>
    <row r="847" spans="2:11" ht="11.25">
      <c r="B847" s="53" t="s">
        <v>74</v>
      </c>
      <c r="D847" s="51">
        <v>121000</v>
      </c>
      <c r="E847" s="51">
        <v>0</v>
      </c>
      <c r="F847" s="51">
        <f>D847+E847</f>
        <v>0</v>
      </c>
      <c r="H847" s="51">
        <v>43637.24</v>
      </c>
      <c r="J847" s="51">
        <v>43637.24</v>
      </c>
      <c r="K847" s="51">
        <f>F847-H847</f>
        <v>0</v>
      </c>
    </row>
    <row r="848" spans="2:11" ht="11.25">
      <c r="B848" s="53" t="s">
        <v>75</v>
      </c>
      <c r="D848" s="51">
        <v>1468000</v>
      </c>
      <c r="E848" s="51">
        <v>0</v>
      </c>
      <c r="F848" s="51">
        <f>D848+E848</f>
        <v>0</v>
      </c>
      <c r="H848" s="51">
        <v>249774.64</v>
      </c>
      <c r="J848" s="51">
        <v>249774.64</v>
      </c>
      <c r="K848" s="51">
        <f>F848-H848</f>
        <v>0</v>
      </c>
    </row>
    <row r="849" spans="2:11" ht="11.25">
      <c r="B849" s="52" t="s">
        <v>32</v>
      </c>
      <c r="D849" s="50">
        <v>0</v>
      </c>
      <c r="E849" s="50">
        <v>75000</v>
      </c>
      <c r="F849" s="50">
        <f>D849+E849</f>
        <v>0</v>
      </c>
      <c r="H849" s="50">
        <v>54318.79</v>
      </c>
      <c r="J849" s="50">
        <v>54318.79</v>
      </c>
      <c r="K849" s="50">
        <f>F849-H849</f>
        <v>0</v>
      </c>
    </row>
    <row r="850" spans="2:11" ht="11.25">
      <c r="B850" s="53" t="s">
        <v>74</v>
      </c>
      <c r="D850" s="51">
        <v>0</v>
      </c>
      <c r="E850" s="51">
        <v>25000</v>
      </c>
      <c r="F850" s="51">
        <f>D850+E850</f>
        <v>0</v>
      </c>
      <c r="H850" s="51">
        <v>19518.79</v>
      </c>
      <c r="J850" s="51">
        <v>19518.79</v>
      </c>
      <c r="K850" s="51">
        <f>F850-H850</f>
        <v>0</v>
      </c>
    </row>
    <row r="851" spans="2:11" ht="11.25">
      <c r="B851" s="53" t="s">
        <v>76</v>
      </c>
      <c r="D851" s="51">
        <v>0</v>
      </c>
      <c r="E851" s="51">
        <v>50000</v>
      </c>
      <c r="F851" s="51">
        <f>D851+E851</f>
        <v>0</v>
      </c>
      <c r="H851" s="51">
        <v>34800</v>
      </c>
      <c r="J851" s="51">
        <v>34800</v>
      </c>
      <c r="K851" s="51">
        <f>F851-H851</f>
        <v>0</v>
      </c>
    </row>
    <row r="852" spans="2:11" ht="11.25">
      <c r="B852" s="52" t="s">
        <v>79</v>
      </c>
      <c r="D852" s="50">
        <v>1000</v>
      </c>
      <c r="E852" s="50">
        <v>0</v>
      </c>
      <c r="F852" s="50">
        <f>D852+E852</f>
        <v>0</v>
      </c>
      <c r="H852" s="50">
        <v>0</v>
      </c>
      <c r="J852" s="50">
        <v>0</v>
      </c>
      <c r="K852" s="50">
        <f>F852-H852</f>
        <v>0</v>
      </c>
    </row>
    <row r="853" spans="2:11" ht="11.25">
      <c r="B853" s="52" t="s">
        <v>80</v>
      </c>
      <c r="D853" s="50">
        <v>1000</v>
      </c>
      <c r="E853" s="50">
        <v>0</v>
      </c>
      <c r="F853" s="50">
        <f>D853+E853</f>
        <v>0</v>
      </c>
      <c r="H853" s="50">
        <v>0</v>
      </c>
      <c r="J853" s="50">
        <v>0</v>
      </c>
      <c r="K853" s="50">
        <f>F853-H853</f>
        <v>0</v>
      </c>
    </row>
    <row r="854" spans="2:11" ht="11.25">
      <c r="B854" s="52" t="s">
        <v>32</v>
      </c>
      <c r="D854" s="50">
        <v>1000</v>
      </c>
      <c r="E854" s="50">
        <v>0</v>
      </c>
      <c r="F854" s="50">
        <f>D854+E854</f>
        <v>0</v>
      </c>
      <c r="H854" s="50">
        <v>0</v>
      </c>
      <c r="J854" s="50">
        <v>0</v>
      </c>
      <c r="K854" s="50">
        <f>F854-H854</f>
        <v>0</v>
      </c>
    </row>
    <row r="855" spans="2:11" ht="11.25">
      <c r="B855" s="53" t="s">
        <v>81</v>
      </c>
      <c r="D855" s="51">
        <v>1000</v>
      </c>
      <c r="E855" s="51">
        <v>0</v>
      </c>
      <c r="F855" s="51">
        <f>D855+E855</f>
        <v>0</v>
      </c>
      <c r="H855" s="51">
        <v>0</v>
      </c>
      <c r="J855" s="51">
        <v>0</v>
      </c>
      <c r="K855" s="51">
        <f>F855-H855</f>
        <v>0</v>
      </c>
    </row>
    <row r="856" spans="2:11" ht="11.25">
      <c r="B856" s="52" t="s">
        <v>33</v>
      </c>
      <c r="D856" s="50">
        <v>1500</v>
      </c>
      <c r="E856" s="50">
        <v>4500</v>
      </c>
      <c r="F856" s="50">
        <f>D856+E856</f>
        <v>0</v>
      </c>
      <c r="H856" s="50">
        <v>1497</v>
      </c>
      <c r="J856" s="50">
        <v>1497</v>
      </c>
      <c r="K856" s="50">
        <f>F856-H856</f>
        <v>0</v>
      </c>
    </row>
    <row r="857" spans="2:11" ht="11.25">
      <c r="B857" s="52" t="s">
        <v>86</v>
      </c>
      <c r="D857" s="50">
        <v>0</v>
      </c>
      <c r="E857" s="50">
        <v>1500</v>
      </c>
      <c r="F857" s="50">
        <f>D857+E857</f>
        <v>0</v>
      </c>
      <c r="H857" s="50">
        <v>285</v>
      </c>
      <c r="J857" s="50">
        <v>285</v>
      </c>
      <c r="K857" s="50">
        <f>F857-H857</f>
        <v>0</v>
      </c>
    </row>
    <row r="858" spans="2:11" ht="11.25">
      <c r="B858" s="52" t="s">
        <v>32</v>
      </c>
      <c r="D858" s="50">
        <v>0</v>
      </c>
      <c r="E858" s="50">
        <v>1500</v>
      </c>
      <c r="F858" s="50">
        <f>D858+E858</f>
        <v>0</v>
      </c>
      <c r="H858" s="50">
        <v>285</v>
      </c>
      <c r="J858" s="50">
        <v>285</v>
      </c>
      <c r="K858" s="50">
        <f>F858-H858</f>
        <v>0</v>
      </c>
    </row>
    <row r="859" spans="2:11" ht="11.25">
      <c r="B859" s="53" t="s">
        <v>87</v>
      </c>
      <c r="D859" s="51">
        <v>0</v>
      </c>
      <c r="E859" s="51">
        <v>1500</v>
      </c>
      <c r="F859" s="51">
        <f>D859+E859</f>
        <v>0</v>
      </c>
      <c r="H859" s="51">
        <v>285</v>
      </c>
      <c r="J859" s="51">
        <v>285</v>
      </c>
      <c r="K859" s="51">
        <f>F859-H859</f>
        <v>0</v>
      </c>
    </row>
    <row r="860" spans="2:11" ht="11.25">
      <c r="B860" s="52" t="s">
        <v>90</v>
      </c>
      <c r="D860" s="50">
        <v>1500</v>
      </c>
      <c r="E860" s="50">
        <v>3000</v>
      </c>
      <c r="F860" s="50">
        <f>D860+E860</f>
        <v>0</v>
      </c>
      <c r="H860" s="50">
        <v>1212</v>
      </c>
      <c r="J860" s="50">
        <v>1212</v>
      </c>
      <c r="K860" s="50">
        <f>F860-H860</f>
        <v>0</v>
      </c>
    </row>
    <row r="861" spans="2:11" ht="11.25">
      <c r="B861" s="52" t="s">
        <v>21</v>
      </c>
      <c r="D861" s="50">
        <v>0</v>
      </c>
      <c r="E861" s="50">
        <v>3000</v>
      </c>
      <c r="F861" s="50">
        <f>D861+E861</f>
        <v>0</v>
      </c>
      <c r="H861" s="50">
        <v>1212</v>
      </c>
      <c r="J861" s="50">
        <v>1212</v>
      </c>
      <c r="K861" s="50">
        <f>F861-H861</f>
        <v>0</v>
      </c>
    </row>
    <row r="862" spans="2:11" ht="11.25">
      <c r="B862" s="53" t="s">
        <v>94</v>
      </c>
      <c r="D862" s="51">
        <v>0</v>
      </c>
      <c r="E862" s="51">
        <v>3000</v>
      </c>
      <c r="F862" s="51">
        <f>D862+E862</f>
        <v>0</v>
      </c>
      <c r="H862" s="51">
        <v>1212</v>
      </c>
      <c r="J862" s="51">
        <v>1212</v>
      </c>
      <c r="K862" s="51">
        <f>F862-H862</f>
        <v>0</v>
      </c>
    </row>
    <row r="863" spans="2:11" ht="11.25">
      <c r="B863" s="52" t="s">
        <v>32</v>
      </c>
      <c r="D863" s="50">
        <v>1500</v>
      </c>
      <c r="E863" s="50">
        <v>0</v>
      </c>
      <c r="F863" s="50">
        <f>D863+E863</f>
        <v>0</v>
      </c>
      <c r="H863" s="50">
        <v>0</v>
      </c>
      <c r="J863" s="50">
        <v>0</v>
      </c>
      <c r="K863" s="50">
        <f>F863-H863</f>
        <v>0</v>
      </c>
    </row>
    <row r="864" spans="2:11" ht="11.25">
      <c r="B864" s="53" t="s">
        <v>91</v>
      </c>
      <c r="D864" s="51">
        <v>1000</v>
      </c>
      <c r="E864" s="51">
        <v>0</v>
      </c>
      <c r="F864" s="51">
        <f>D864+E864</f>
        <v>0</v>
      </c>
      <c r="H864" s="51">
        <v>0</v>
      </c>
      <c r="J864" s="51">
        <v>0</v>
      </c>
      <c r="K864" s="51">
        <f>F864-H864</f>
        <v>0</v>
      </c>
    </row>
    <row r="865" spans="2:11" ht="11.25">
      <c r="B865" s="53" t="s">
        <v>92</v>
      </c>
      <c r="D865" s="51">
        <v>500</v>
      </c>
      <c r="E865" s="51">
        <v>0</v>
      </c>
      <c r="F865" s="51">
        <f>D865+E865</f>
        <v>0</v>
      </c>
      <c r="H865" s="51">
        <v>0</v>
      </c>
      <c r="J865" s="51">
        <v>0</v>
      </c>
      <c r="K865" s="51">
        <f>F865-H865</f>
        <v>0</v>
      </c>
    </row>
    <row r="866" spans="2:11" ht="11.25">
      <c r="B866" s="52" t="s">
        <v>96</v>
      </c>
      <c r="D866" s="50">
        <v>56500</v>
      </c>
      <c r="E866" s="50">
        <v>87408</v>
      </c>
      <c r="F866" s="50">
        <f>D866+E866</f>
        <v>0</v>
      </c>
      <c r="H866" s="50">
        <v>62902.13</v>
      </c>
      <c r="J866" s="50">
        <v>62902.13</v>
      </c>
      <c r="K866" s="50">
        <f>F866-H866</f>
        <v>0</v>
      </c>
    </row>
    <row r="867" spans="2:11" ht="11.25">
      <c r="B867" s="52" t="s">
        <v>97</v>
      </c>
      <c r="D867" s="50">
        <v>0</v>
      </c>
      <c r="E867" s="50">
        <v>4408</v>
      </c>
      <c r="F867" s="50">
        <f>D867+E867</f>
        <v>0</v>
      </c>
      <c r="H867" s="50">
        <v>4408</v>
      </c>
      <c r="J867" s="50">
        <v>4408</v>
      </c>
      <c r="K867" s="50">
        <f>F867-H867</f>
        <v>0</v>
      </c>
    </row>
    <row r="868" spans="2:11" ht="11.25">
      <c r="B868" s="52" t="s">
        <v>21</v>
      </c>
      <c r="D868" s="50">
        <v>0</v>
      </c>
      <c r="E868" s="50">
        <v>4408</v>
      </c>
      <c r="F868" s="50">
        <f>D868+E868</f>
        <v>0</v>
      </c>
      <c r="H868" s="50">
        <v>4408</v>
      </c>
      <c r="J868" s="50">
        <v>4408</v>
      </c>
      <c r="K868" s="50">
        <f>F868-H868</f>
        <v>0</v>
      </c>
    </row>
    <row r="869" spans="2:11" ht="11.25">
      <c r="B869" s="53" t="s">
        <v>98</v>
      </c>
      <c r="D869" s="51">
        <v>0</v>
      </c>
      <c r="E869" s="51">
        <v>4408</v>
      </c>
      <c r="F869" s="51">
        <f>D869+E869</f>
        <v>0</v>
      </c>
      <c r="H869" s="51">
        <v>4408</v>
      </c>
      <c r="J869" s="51">
        <v>4408</v>
      </c>
      <c r="K869" s="51">
        <f>F869-H869</f>
        <v>0</v>
      </c>
    </row>
    <row r="870" spans="2:11" ht="11.25">
      <c r="B870" s="52" t="s">
        <v>284</v>
      </c>
      <c r="D870" s="50">
        <v>0</v>
      </c>
      <c r="E870" s="50">
        <v>30000</v>
      </c>
      <c r="F870" s="50">
        <f>D870+E870</f>
        <v>0</v>
      </c>
      <c r="H870" s="50">
        <v>21370.64</v>
      </c>
      <c r="J870" s="50">
        <v>21370.64</v>
      </c>
      <c r="K870" s="50">
        <f>F870-H870</f>
        <v>0</v>
      </c>
    </row>
    <row r="871" spans="2:11" ht="11.25">
      <c r="B871" s="52" t="s">
        <v>21</v>
      </c>
      <c r="D871" s="50">
        <v>0</v>
      </c>
      <c r="E871" s="50">
        <v>20000</v>
      </c>
      <c r="F871" s="50">
        <f>D871+E871</f>
        <v>0</v>
      </c>
      <c r="H871" s="50">
        <v>17690.64</v>
      </c>
      <c r="J871" s="50">
        <v>17690.64</v>
      </c>
      <c r="K871" s="50">
        <f>F871-H871</f>
        <v>0</v>
      </c>
    </row>
    <row r="872" spans="2:11" ht="11.25">
      <c r="B872" s="53" t="s">
        <v>285</v>
      </c>
      <c r="D872" s="51">
        <v>0</v>
      </c>
      <c r="E872" s="51">
        <v>20000</v>
      </c>
      <c r="F872" s="51">
        <f>D872+E872</f>
        <v>0</v>
      </c>
      <c r="H872" s="51">
        <v>17690.64</v>
      </c>
      <c r="J872" s="51">
        <v>17690.64</v>
      </c>
      <c r="K872" s="51">
        <f>F872-H872</f>
        <v>0</v>
      </c>
    </row>
    <row r="873" spans="2:11" ht="11.25">
      <c r="B873" s="52" t="s">
        <v>32</v>
      </c>
      <c r="D873" s="50">
        <v>0</v>
      </c>
      <c r="E873" s="50">
        <v>10000</v>
      </c>
      <c r="F873" s="50">
        <f>D873+E873</f>
        <v>0</v>
      </c>
      <c r="H873" s="50">
        <v>3680</v>
      </c>
      <c r="J873" s="50">
        <v>3680</v>
      </c>
      <c r="K873" s="50">
        <f>F873-H873</f>
        <v>0</v>
      </c>
    </row>
    <row r="874" spans="2:11" ht="11.25">
      <c r="B874" s="53" t="s">
        <v>285</v>
      </c>
      <c r="D874" s="51">
        <v>0</v>
      </c>
      <c r="E874" s="51">
        <v>10000</v>
      </c>
      <c r="F874" s="51">
        <f>D874+E874</f>
        <v>0</v>
      </c>
      <c r="H874" s="51">
        <v>3680</v>
      </c>
      <c r="J874" s="51">
        <v>3680</v>
      </c>
      <c r="K874" s="51">
        <f>F874-H874</f>
        <v>0</v>
      </c>
    </row>
    <row r="875" spans="2:11" ht="11.25">
      <c r="B875" s="52" t="s">
        <v>286</v>
      </c>
      <c r="D875" s="50">
        <v>56500</v>
      </c>
      <c r="E875" s="50">
        <v>50000</v>
      </c>
      <c r="F875" s="50">
        <f>D875+E875</f>
        <v>0</v>
      </c>
      <c r="H875" s="50">
        <v>35685.09</v>
      </c>
      <c r="J875" s="50">
        <v>35685.09</v>
      </c>
      <c r="K875" s="50">
        <f>F875-H875</f>
        <v>0</v>
      </c>
    </row>
    <row r="876" spans="2:11" ht="11.25">
      <c r="B876" s="52" t="s">
        <v>21</v>
      </c>
      <c r="D876" s="50">
        <v>0</v>
      </c>
      <c r="E876" s="50">
        <v>50000</v>
      </c>
      <c r="F876" s="50">
        <f>D876+E876</f>
        <v>0</v>
      </c>
      <c r="H876" s="50">
        <v>35685.09</v>
      </c>
      <c r="J876" s="50">
        <v>35685.09</v>
      </c>
      <c r="K876" s="50">
        <f>F876-H876</f>
        <v>0</v>
      </c>
    </row>
    <row r="877" spans="2:11" ht="11.25">
      <c r="B877" s="53" t="s">
        <v>287</v>
      </c>
      <c r="D877" s="51">
        <v>0</v>
      </c>
      <c r="E877" s="51">
        <v>50000</v>
      </c>
      <c r="F877" s="51">
        <f>D877+E877</f>
        <v>0</v>
      </c>
      <c r="H877" s="51">
        <v>35685.09</v>
      </c>
      <c r="J877" s="51">
        <v>35685.09</v>
      </c>
      <c r="K877" s="51">
        <f>F877-H877</f>
        <v>0</v>
      </c>
    </row>
    <row r="878" spans="2:11" ht="11.25">
      <c r="B878" s="52" t="s">
        <v>32</v>
      </c>
      <c r="D878" s="50">
        <v>56500</v>
      </c>
      <c r="E878" s="50">
        <v>0</v>
      </c>
      <c r="F878" s="50">
        <f>D878+E878</f>
        <v>0</v>
      </c>
      <c r="H878" s="50">
        <v>0</v>
      </c>
      <c r="J878" s="50">
        <v>0</v>
      </c>
      <c r="K878" s="50">
        <f>F878-H878</f>
        <v>0</v>
      </c>
    </row>
    <row r="879" spans="2:11" ht="11.25">
      <c r="B879" s="53" t="s">
        <v>288</v>
      </c>
      <c r="D879" s="51">
        <v>56500</v>
      </c>
      <c r="E879" s="51">
        <v>0</v>
      </c>
      <c r="F879" s="51">
        <f>D879+E879</f>
        <v>0</v>
      </c>
      <c r="H879" s="51">
        <v>0</v>
      </c>
      <c r="J879" s="51">
        <v>0</v>
      </c>
      <c r="K879" s="51">
        <f>F879-H879</f>
        <v>0</v>
      </c>
    </row>
    <row r="880" spans="2:11" ht="11.25">
      <c r="B880" s="52" t="s">
        <v>289</v>
      </c>
      <c r="D880" s="50">
        <v>0</v>
      </c>
      <c r="E880" s="50">
        <v>3000</v>
      </c>
      <c r="F880" s="50">
        <f>D880+E880</f>
        <v>0</v>
      </c>
      <c r="H880" s="50">
        <v>1438.4</v>
      </c>
      <c r="J880" s="50">
        <v>1438.4</v>
      </c>
      <c r="K880" s="50">
        <f>F880-H880</f>
        <v>0</v>
      </c>
    </row>
    <row r="881" spans="2:11" ht="11.25">
      <c r="B881" s="52" t="s">
        <v>21</v>
      </c>
      <c r="D881" s="50">
        <v>0</v>
      </c>
      <c r="E881" s="50">
        <v>3000</v>
      </c>
      <c r="F881" s="50">
        <f>D881+E881</f>
        <v>0</v>
      </c>
      <c r="H881" s="50">
        <v>1438.4</v>
      </c>
      <c r="J881" s="50">
        <v>1438.4</v>
      </c>
      <c r="K881" s="50">
        <f>F881-H881</f>
        <v>0</v>
      </c>
    </row>
    <row r="882" spans="2:11" ht="11.25">
      <c r="B882" s="53" t="s">
        <v>290</v>
      </c>
      <c r="D882" s="51">
        <v>0</v>
      </c>
      <c r="E882" s="51">
        <v>3000</v>
      </c>
      <c r="F882" s="51">
        <f>D882+E882</f>
        <v>0</v>
      </c>
      <c r="H882" s="51">
        <v>1438.4</v>
      </c>
      <c r="J882" s="51">
        <v>1438.4</v>
      </c>
      <c r="K882" s="51">
        <f>F882-H882</f>
        <v>0</v>
      </c>
    </row>
    <row r="883" spans="2:11" ht="11.25">
      <c r="B883" s="52" t="s">
        <v>99</v>
      </c>
      <c r="D883" s="50">
        <v>500</v>
      </c>
      <c r="E883" s="50">
        <v>0</v>
      </c>
      <c r="F883" s="50">
        <f>D883+E883</f>
        <v>0</v>
      </c>
      <c r="H883" s="50">
        <v>0</v>
      </c>
      <c r="J883" s="50">
        <v>0</v>
      </c>
      <c r="K883" s="50">
        <f>F883-H883</f>
        <v>0</v>
      </c>
    </row>
    <row r="884" spans="2:11" ht="11.25">
      <c r="B884" s="52" t="s">
        <v>100</v>
      </c>
      <c r="D884" s="50">
        <v>500</v>
      </c>
      <c r="E884" s="50">
        <v>0</v>
      </c>
      <c r="F884" s="50">
        <f>D884+E884</f>
        <v>0</v>
      </c>
      <c r="H884" s="50">
        <v>0</v>
      </c>
      <c r="J884" s="50">
        <v>0</v>
      </c>
      <c r="K884" s="50">
        <f>F884-H884</f>
        <v>0</v>
      </c>
    </row>
    <row r="885" spans="2:11" ht="11.25">
      <c r="B885" s="52" t="s">
        <v>21</v>
      </c>
      <c r="D885" s="50">
        <v>500</v>
      </c>
      <c r="E885" s="50">
        <v>0</v>
      </c>
      <c r="F885" s="50">
        <f>D885+E885</f>
        <v>0</v>
      </c>
      <c r="H885" s="50">
        <v>0</v>
      </c>
      <c r="J885" s="50">
        <v>0</v>
      </c>
      <c r="K885" s="50">
        <f>F885-H885</f>
        <v>0</v>
      </c>
    </row>
    <row r="886" spans="2:11" ht="11.25">
      <c r="B886" s="53" t="s">
        <v>101</v>
      </c>
      <c r="D886" s="51">
        <v>500</v>
      </c>
      <c r="E886" s="51">
        <v>0</v>
      </c>
      <c r="F886" s="51">
        <f>D886+E886</f>
        <v>0</v>
      </c>
      <c r="H886" s="51">
        <v>0</v>
      </c>
      <c r="J886" s="51">
        <v>0</v>
      </c>
      <c r="K886" s="51">
        <f>F886-H886</f>
        <v>0</v>
      </c>
    </row>
    <row r="887" spans="2:11" ht="11.25">
      <c r="B887" s="52" t="s">
        <v>102</v>
      </c>
      <c r="D887" s="50">
        <v>91500</v>
      </c>
      <c r="E887" s="50">
        <v>-58500</v>
      </c>
      <c r="F887" s="50">
        <f>D887+E887</f>
        <v>0</v>
      </c>
      <c r="H887" s="50">
        <v>8518.51</v>
      </c>
      <c r="J887" s="50">
        <v>8518.51</v>
      </c>
      <c r="K887" s="50">
        <f>F887-H887</f>
        <v>0</v>
      </c>
    </row>
    <row r="888" spans="2:11" ht="11.25">
      <c r="B888" s="52" t="s">
        <v>103</v>
      </c>
      <c r="D888" s="50">
        <v>90500</v>
      </c>
      <c r="E888" s="50">
        <v>-60000</v>
      </c>
      <c r="F888" s="50">
        <f>D888+E888</f>
        <v>0</v>
      </c>
      <c r="H888" s="50">
        <v>7286.33</v>
      </c>
      <c r="J888" s="50">
        <v>7286.33</v>
      </c>
      <c r="K888" s="50">
        <f>F888-H888</f>
        <v>0</v>
      </c>
    </row>
    <row r="889" spans="2:11" ht="11.25">
      <c r="B889" s="52" t="s">
        <v>21</v>
      </c>
      <c r="D889" s="50">
        <v>0</v>
      </c>
      <c r="E889" s="50">
        <v>10000</v>
      </c>
      <c r="F889" s="50">
        <f>D889+E889</f>
        <v>0</v>
      </c>
      <c r="H889" s="50">
        <v>7286.33</v>
      </c>
      <c r="J889" s="50">
        <v>7286.33</v>
      </c>
      <c r="K889" s="50">
        <f>F889-H889</f>
        <v>0</v>
      </c>
    </row>
    <row r="890" spans="2:11" ht="11.25">
      <c r="B890" s="53" t="s">
        <v>104</v>
      </c>
      <c r="D890" s="51">
        <v>0</v>
      </c>
      <c r="E890" s="51">
        <v>10000</v>
      </c>
      <c r="F890" s="51">
        <f>D890+E890</f>
        <v>0</v>
      </c>
      <c r="H890" s="51">
        <v>7286.33</v>
      </c>
      <c r="J890" s="51">
        <v>7286.33</v>
      </c>
      <c r="K890" s="51">
        <f>F890-H890</f>
        <v>0</v>
      </c>
    </row>
    <row r="891" spans="2:11" ht="11.25">
      <c r="B891" s="52" t="s">
        <v>32</v>
      </c>
      <c r="D891" s="50">
        <v>90500</v>
      </c>
      <c r="E891" s="50">
        <v>-70000</v>
      </c>
      <c r="F891" s="50">
        <f>D891+E891</f>
        <v>0</v>
      </c>
      <c r="H891" s="50">
        <v>0</v>
      </c>
      <c r="J891" s="50">
        <v>0</v>
      </c>
      <c r="K891" s="50">
        <f>F891-H891</f>
        <v>0</v>
      </c>
    </row>
    <row r="892" spans="2:11" ht="11.25">
      <c r="B892" s="53" t="s">
        <v>104</v>
      </c>
      <c r="D892" s="51">
        <v>90500</v>
      </c>
      <c r="E892" s="51">
        <v>-70000</v>
      </c>
      <c r="F892" s="51">
        <f>D892+E892</f>
        <v>0</v>
      </c>
      <c r="H892" s="51">
        <v>0</v>
      </c>
      <c r="J892" s="51">
        <v>0</v>
      </c>
      <c r="K892" s="51">
        <f>F892-H892</f>
        <v>0</v>
      </c>
    </row>
    <row r="893" spans="2:11" ht="11.25">
      <c r="B893" s="52" t="s">
        <v>105</v>
      </c>
      <c r="D893" s="50">
        <v>1000</v>
      </c>
      <c r="E893" s="50">
        <v>0</v>
      </c>
      <c r="F893" s="50">
        <f>D893+E893</f>
        <v>0</v>
      </c>
      <c r="H893" s="50">
        <v>0</v>
      </c>
      <c r="J893" s="50">
        <v>0</v>
      </c>
      <c r="K893" s="50">
        <f>F893-H893</f>
        <v>0</v>
      </c>
    </row>
    <row r="894" spans="2:11" ht="11.25">
      <c r="B894" s="52" t="s">
        <v>32</v>
      </c>
      <c r="D894" s="50">
        <v>1000</v>
      </c>
      <c r="E894" s="50">
        <v>0</v>
      </c>
      <c r="F894" s="50">
        <f>D894+E894</f>
        <v>0</v>
      </c>
      <c r="H894" s="50">
        <v>0</v>
      </c>
      <c r="J894" s="50">
        <v>0</v>
      </c>
      <c r="K894" s="50">
        <f>F894-H894</f>
        <v>0</v>
      </c>
    </row>
    <row r="895" spans="2:11" ht="11.25">
      <c r="B895" s="53" t="s">
        <v>106</v>
      </c>
      <c r="D895" s="51">
        <v>1000</v>
      </c>
      <c r="E895" s="51">
        <v>0</v>
      </c>
      <c r="F895" s="51">
        <f>D895+E895</f>
        <v>0</v>
      </c>
      <c r="H895" s="51">
        <v>0</v>
      </c>
      <c r="J895" s="51">
        <v>0</v>
      </c>
      <c r="K895" s="51">
        <f>F895-H895</f>
        <v>0</v>
      </c>
    </row>
    <row r="896" spans="2:11" ht="11.25">
      <c r="B896" s="52" t="s">
        <v>107</v>
      </c>
      <c r="D896" s="50">
        <v>0</v>
      </c>
      <c r="E896" s="50">
        <v>1500</v>
      </c>
      <c r="F896" s="50">
        <f>D896+E896</f>
        <v>0</v>
      </c>
      <c r="H896" s="50">
        <v>1232.18</v>
      </c>
      <c r="J896" s="50">
        <v>1232.18</v>
      </c>
      <c r="K896" s="50">
        <f>F896-H896</f>
        <v>0</v>
      </c>
    </row>
    <row r="897" spans="2:11" ht="11.25">
      <c r="B897" s="52" t="s">
        <v>21</v>
      </c>
      <c r="D897" s="50">
        <v>0</v>
      </c>
      <c r="E897" s="50">
        <v>1500</v>
      </c>
      <c r="F897" s="50">
        <f>D897+E897</f>
        <v>0</v>
      </c>
      <c r="H897" s="50">
        <v>1232.18</v>
      </c>
      <c r="J897" s="50">
        <v>1232.18</v>
      </c>
      <c r="K897" s="50">
        <f>F897-H897</f>
        <v>0</v>
      </c>
    </row>
    <row r="898" spans="2:11" ht="11.25">
      <c r="B898" s="53" t="s">
        <v>108</v>
      </c>
      <c r="D898" s="51">
        <v>0</v>
      </c>
      <c r="E898" s="51">
        <v>1500</v>
      </c>
      <c r="F898" s="51">
        <f>D898+E898</f>
        <v>0</v>
      </c>
      <c r="H898" s="51">
        <v>1232.18</v>
      </c>
      <c r="J898" s="51">
        <v>1232.18</v>
      </c>
      <c r="K898" s="51">
        <f>F898-H898</f>
        <v>0</v>
      </c>
    </row>
    <row r="899" spans="2:11" ht="11.25">
      <c r="B899" s="52" t="s">
        <v>111</v>
      </c>
      <c r="D899" s="50">
        <v>3000</v>
      </c>
      <c r="E899" s="50">
        <v>4600</v>
      </c>
      <c r="F899" s="50">
        <f>D899+E899</f>
        <v>0</v>
      </c>
      <c r="H899" s="50">
        <v>3840</v>
      </c>
      <c r="J899" s="50">
        <v>3840</v>
      </c>
      <c r="K899" s="50">
        <f>F899-H899</f>
        <v>0</v>
      </c>
    </row>
    <row r="900" spans="2:11" ht="11.25">
      <c r="B900" s="52" t="s">
        <v>112</v>
      </c>
      <c r="D900" s="50">
        <v>0</v>
      </c>
      <c r="E900" s="50">
        <v>4600</v>
      </c>
      <c r="F900" s="50">
        <f>D900+E900</f>
        <v>0</v>
      </c>
      <c r="H900" s="50">
        <v>3840</v>
      </c>
      <c r="J900" s="50">
        <v>3840</v>
      </c>
      <c r="K900" s="50">
        <f>F900-H900</f>
        <v>0</v>
      </c>
    </row>
    <row r="901" spans="2:11" ht="11.25">
      <c r="B901" s="52" t="s">
        <v>21</v>
      </c>
      <c r="D901" s="50">
        <v>0</v>
      </c>
      <c r="E901" s="50">
        <v>1000</v>
      </c>
      <c r="F901" s="50">
        <f>D901+E901</f>
        <v>0</v>
      </c>
      <c r="H901" s="50">
        <v>240</v>
      </c>
      <c r="J901" s="50">
        <v>240</v>
      </c>
      <c r="K901" s="50">
        <f>F901-H901</f>
        <v>0</v>
      </c>
    </row>
    <row r="902" spans="2:11" ht="11.25">
      <c r="B902" s="53" t="s">
        <v>113</v>
      </c>
      <c r="D902" s="51">
        <v>0</v>
      </c>
      <c r="E902" s="51">
        <v>1000</v>
      </c>
      <c r="F902" s="51">
        <f>D902+E902</f>
        <v>0</v>
      </c>
      <c r="H902" s="51">
        <v>240</v>
      </c>
      <c r="J902" s="51">
        <v>240</v>
      </c>
      <c r="K902" s="51">
        <f>F902-H902</f>
        <v>0</v>
      </c>
    </row>
    <row r="903" spans="2:11" ht="11.25">
      <c r="B903" s="52" t="s">
        <v>32</v>
      </c>
      <c r="D903" s="50">
        <v>0</v>
      </c>
      <c r="E903" s="50">
        <v>3600</v>
      </c>
      <c r="F903" s="50">
        <f>D903+E903</f>
        <v>0</v>
      </c>
      <c r="H903" s="50">
        <v>3600</v>
      </c>
      <c r="J903" s="50">
        <v>3600</v>
      </c>
      <c r="K903" s="50">
        <f>F903-H903</f>
        <v>0</v>
      </c>
    </row>
    <row r="904" spans="2:11" ht="11.25">
      <c r="B904" s="53" t="s">
        <v>113</v>
      </c>
      <c r="D904" s="51">
        <v>0</v>
      </c>
      <c r="E904" s="51">
        <v>3600</v>
      </c>
      <c r="F904" s="51">
        <f>D904+E904</f>
        <v>0</v>
      </c>
      <c r="H904" s="51">
        <v>3600</v>
      </c>
      <c r="J904" s="51">
        <v>3600</v>
      </c>
      <c r="K904" s="51">
        <f>F904-H904</f>
        <v>0</v>
      </c>
    </row>
    <row r="905" spans="2:11" ht="11.25">
      <c r="B905" s="52" t="s">
        <v>244</v>
      </c>
      <c r="D905" s="50">
        <v>3000</v>
      </c>
      <c r="E905" s="50">
        <v>0</v>
      </c>
      <c r="F905" s="50">
        <f>D905+E905</f>
        <v>0</v>
      </c>
      <c r="H905" s="50">
        <v>0</v>
      </c>
      <c r="J905" s="50">
        <v>0</v>
      </c>
      <c r="K905" s="50">
        <f>F905-H905</f>
        <v>0</v>
      </c>
    </row>
    <row r="906" spans="2:11" ht="11.25">
      <c r="B906" s="52" t="s">
        <v>32</v>
      </c>
      <c r="D906" s="50">
        <v>3000</v>
      </c>
      <c r="E906" s="50">
        <v>0</v>
      </c>
      <c r="F906" s="50">
        <f>D906+E906</f>
        <v>0</v>
      </c>
      <c r="H906" s="50">
        <v>0</v>
      </c>
      <c r="J906" s="50">
        <v>0</v>
      </c>
      <c r="K906" s="50">
        <f>F906-H906</f>
        <v>0</v>
      </c>
    </row>
    <row r="907" spans="2:11" ht="11.25">
      <c r="B907" s="53" t="s">
        <v>245</v>
      </c>
      <c r="D907" s="51">
        <v>3000</v>
      </c>
      <c r="E907" s="51">
        <v>0</v>
      </c>
      <c r="F907" s="51">
        <f>D907+E907</f>
        <v>0</v>
      </c>
      <c r="H907" s="51">
        <v>0</v>
      </c>
      <c r="J907" s="51">
        <v>0</v>
      </c>
      <c r="K907" s="51">
        <f>F907-H907</f>
        <v>0</v>
      </c>
    </row>
    <row r="908" spans="2:11" ht="11.25">
      <c r="B908" s="52" t="s">
        <v>36</v>
      </c>
      <c r="D908" s="50">
        <v>59102.33</v>
      </c>
      <c r="E908" s="50">
        <v>-8722.33</v>
      </c>
      <c r="F908" s="50">
        <f>D908+E908</f>
        <v>0</v>
      </c>
      <c r="H908" s="50">
        <v>41120</v>
      </c>
      <c r="J908" s="50">
        <v>41120</v>
      </c>
      <c r="K908" s="50">
        <f>F908-H908</f>
        <v>0</v>
      </c>
    </row>
    <row r="909" spans="2:11" ht="11.25">
      <c r="B909" s="52" t="s">
        <v>114</v>
      </c>
      <c r="D909" s="50">
        <v>1000</v>
      </c>
      <c r="E909" s="50">
        <v>5000</v>
      </c>
      <c r="F909" s="50">
        <f>D909+E909</f>
        <v>0</v>
      </c>
      <c r="H909" s="50">
        <v>4800</v>
      </c>
      <c r="J909" s="50">
        <v>4800</v>
      </c>
      <c r="K909" s="50">
        <f>F909-H909</f>
        <v>0</v>
      </c>
    </row>
    <row r="910" spans="2:11" ht="11.25">
      <c r="B910" s="52" t="s">
        <v>115</v>
      </c>
      <c r="D910" s="50">
        <v>0</v>
      </c>
      <c r="E910" s="50">
        <v>5000</v>
      </c>
      <c r="F910" s="50">
        <f>D910+E910</f>
        <v>0</v>
      </c>
      <c r="H910" s="50">
        <v>4800</v>
      </c>
      <c r="J910" s="50">
        <v>4800</v>
      </c>
      <c r="K910" s="50">
        <f>F910-H910</f>
        <v>0</v>
      </c>
    </row>
    <row r="911" spans="2:11" ht="11.25">
      <c r="B911" s="52" t="s">
        <v>32</v>
      </c>
      <c r="D911" s="50">
        <v>0</v>
      </c>
      <c r="E911" s="50">
        <v>5000</v>
      </c>
      <c r="F911" s="50">
        <f>D911+E911</f>
        <v>0</v>
      </c>
      <c r="H911" s="50">
        <v>4800</v>
      </c>
      <c r="J911" s="50">
        <v>4800</v>
      </c>
      <c r="K911" s="50">
        <f>F911-H911</f>
        <v>0</v>
      </c>
    </row>
    <row r="912" spans="2:11" ht="11.25">
      <c r="B912" s="53" t="s">
        <v>116</v>
      </c>
      <c r="D912" s="51">
        <v>0</v>
      </c>
      <c r="E912" s="51">
        <v>5000</v>
      </c>
      <c r="F912" s="51">
        <f>D912+E912</f>
        <v>0</v>
      </c>
      <c r="H912" s="51">
        <v>4800</v>
      </c>
      <c r="J912" s="51">
        <v>4800</v>
      </c>
      <c r="K912" s="51">
        <f>F912-H912</f>
        <v>0</v>
      </c>
    </row>
    <row r="913" spans="2:11" ht="11.25">
      <c r="B913" s="52" t="s">
        <v>117</v>
      </c>
      <c r="D913" s="50">
        <v>1000</v>
      </c>
      <c r="E913" s="50">
        <v>0</v>
      </c>
      <c r="F913" s="50">
        <f>D913+E913</f>
        <v>0</v>
      </c>
      <c r="H913" s="50">
        <v>0</v>
      </c>
      <c r="J913" s="50">
        <v>0</v>
      </c>
      <c r="K913" s="50">
        <f>F913-H913</f>
        <v>0</v>
      </c>
    </row>
    <row r="914" spans="2:11" ht="11.25">
      <c r="B914" s="52" t="s">
        <v>21</v>
      </c>
      <c r="D914" s="50">
        <v>1000</v>
      </c>
      <c r="E914" s="50">
        <v>0</v>
      </c>
      <c r="F914" s="50">
        <f>D914+E914</f>
        <v>0</v>
      </c>
      <c r="H914" s="50">
        <v>0</v>
      </c>
      <c r="J914" s="50">
        <v>0</v>
      </c>
      <c r="K914" s="50">
        <f>F914-H914</f>
        <v>0</v>
      </c>
    </row>
    <row r="915" spans="2:11" ht="11.25">
      <c r="B915" s="53" t="s">
        <v>118</v>
      </c>
      <c r="D915" s="51">
        <v>1000</v>
      </c>
      <c r="E915" s="51">
        <v>0</v>
      </c>
      <c r="F915" s="51">
        <f>D915+E915</f>
        <v>0</v>
      </c>
      <c r="H915" s="51">
        <v>0</v>
      </c>
      <c r="J915" s="51">
        <v>0</v>
      </c>
      <c r="K915" s="51">
        <f>F915-H915</f>
        <v>0</v>
      </c>
    </row>
    <row r="916" spans="2:11" ht="11.25">
      <c r="B916" s="52" t="s">
        <v>119</v>
      </c>
      <c r="D916" s="50">
        <v>0</v>
      </c>
      <c r="E916" s="50">
        <v>27380</v>
      </c>
      <c r="F916" s="50">
        <f>D916+E916</f>
        <v>0</v>
      </c>
      <c r="H916" s="50">
        <v>27380</v>
      </c>
      <c r="J916" s="50">
        <v>27380</v>
      </c>
      <c r="K916" s="50">
        <f>F916-H916</f>
        <v>0</v>
      </c>
    </row>
    <row r="917" spans="2:11" ht="11.25">
      <c r="B917" s="52" t="s">
        <v>291</v>
      </c>
      <c r="D917" s="50">
        <v>0</v>
      </c>
      <c r="E917" s="50">
        <v>20880</v>
      </c>
      <c r="F917" s="50">
        <f>D917+E917</f>
        <v>0</v>
      </c>
      <c r="H917" s="50">
        <v>20880</v>
      </c>
      <c r="J917" s="50">
        <v>20880</v>
      </c>
      <c r="K917" s="50">
        <f>F917-H917</f>
        <v>0</v>
      </c>
    </row>
    <row r="918" spans="2:11" ht="11.25">
      <c r="B918" s="52" t="s">
        <v>21</v>
      </c>
      <c r="D918" s="50">
        <v>0</v>
      </c>
      <c r="E918" s="50">
        <v>20880</v>
      </c>
      <c r="F918" s="50">
        <f>D918+E918</f>
        <v>0</v>
      </c>
      <c r="H918" s="50">
        <v>20880</v>
      </c>
      <c r="J918" s="50">
        <v>20880</v>
      </c>
      <c r="K918" s="50">
        <f>F918-H918</f>
        <v>0</v>
      </c>
    </row>
    <row r="919" spans="2:11" ht="11.25">
      <c r="B919" s="53" t="s">
        <v>292</v>
      </c>
      <c r="D919" s="51">
        <v>0</v>
      </c>
      <c r="E919" s="51">
        <v>20880</v>
      </c>
      <c r="F919" s="51">
        <f>D919+E919</f>
        <v>0</v>
      </c>
      <c r="H919" s="51">
        <v>20880</v>
      </c>
      <c r="J919" s="51">
        <v>20880</v>
      </c>
      <c r="K919" s="51">
        <f>F919-H919</f>
        <v>0</v>
      </c>
    </row>
    <row r="920" spans="2:11" ht="11.25">
      <c r="B920" s="52" t="s">
        <v>293</v>
      </c>
      <c r="D920" s="50">
        <v>0</v>
      </c>
      <c r="E920" s="50">
        <v>6500</v>
      </c>
      <c r="F920" s="50">
        <f>D920+E920</f>
        <v>0</v>
      </c>
      <c r="H920" s="50">
        <v>6500</v>
      </c>
      <c r="J920" s="50">
        <v>6500</v>
      </c>
      <c r="K920" s="50">
        <f>F920-H920</f>
        <v>0</v>
      </c>
    </row>
    <row r="921" spans="2:11" ht="11.25">
      <c r="B921" s="52" t="s">
        <v>21</v>
      </c>
      <c r="D921" s="50">
        <v>0</v>
      </c>
      <c r="E921" s="50">
        <v>6500</v>
      </c>
      <c r="F921" s="50">
        <f>D921+E921</f>
        <v>0</v>
      </c>
      <c r="H921" s="50">
        <v>6500</v>
      </c>
      <c r="J921" s="50">
        <v>6500</v>
      </c>
      <c r="K921" s="50">
        <f>F921-H921</f>
        <v>0</v>
      </c>
    </row>
    <row r="922" spans="2:11" ht="11.25">
      <c r="B922" s="53" t="s">
        <v>294</v>
      </c>
      <c r="D922" s="51">
        <v>0</v>
      </c>
      <c r="E922" s="51">
        <v>6500</v>
      </c>
      <c r="F922" s="51">
        <f>D922+E922</f>
        <v>0</v>
      </c>
      <c r="H922" s="51">
        <v>6500</v>
      </c>
      <c r="J922" s="51">
        <v>6500</v>
      </c>
      <c r="K922" s="51">
        <f>F922-H922</f>
        <v>0</v>
      </c>
    </row>
    <row r="923" spans="2:11" ht="11.25">
      <c r="B923" s="52" t="s">
        <v>157</v>
      </c>
      <c r="D923" s="50">
        <v>500</v>
      </c>
      <c r="E923" s="50">
        <v>0</v>
      </c>
      <c r="F923" s="50">
        <f>D923+E923</f>
        <v>0</v>
      </c>
      <c r="H923" s="50">
        <v>0</v>
      </c>
      <c r="J923" s="50">
        <v>0</v>
      </c>
      <c r="K923" s="50">
        <f>F923-H923</f>
        <v>0</v>
      </c>
    </row>
    <row r="924" spans="2:11" ht="11.25">
      <c r="B924" s="52" t="s">
        <v>295</v>
      </c>
      <c r="D924" s="50">
        <v>500</v>
      </c>
      <c r="E924" s="50">
        <v>0</v>
      </c>
      <c r="F924" s="50">
        <f>D924+E924</f>
        <v>0</v>
      </c>
      <c r="H924" s="50">
        <v>0</v>
      </c>
      <c r="J924" s="50">
        <v>0</v>
      </c>
      <c r="K924" s="50">
        <f>F924-H924</f>
        <v>0</v>
      </c>
    </row>
    <row r="925" spans="2:11" ht="11.25">
      <c r="B925" s="52" t="s">
        <v>21</v>
      </c>
      <c r="D925" s="50">
        <v>500</v>
      </c>
      <c r="E925" s="50">
        <v>0</v>
      </c>
      <c r="F925" s="50">
        <f>D925+E925</f>
        <v>0</v>
      </c>
      <c r="H925" s="50">
        <v>0</v>
      </c>
      <c r="J925" s="50">
        <v>0</v>
      </c>
      <c r="K925" s="50">
        <f>F925-H925</f>
        <v>0</v>
      </c>
    </row>
    <row r="926" spans="2:11" ht="11.25">
      <c r="B926" s="53" t="s">
        <v>296</v>
      </c>
      <c r="D926" s="51">
        <v>500</v>
      </c>
      <c r="E926" s="51">
        <v>0</v>
      </c>
      <c r="F926" s="51">
        <f>D926+E926</f>
        <v>0</v>
      </c>
      <c r="H926" s="51">
        <v>0</v>
      </c>
      <c r="J926" s="51">
        <v>0</v>
      </c>
      <c r="K926" s="51">
        <f>F926-H926</f>
        <v>0</v>
      </c>
    </row>
    <row r="927" spans="2:11" ht="11.25">
      <c r="B927" s="52" t="s">
        <v>160</v>
      </c>
      <c r="D927" s="50">
        <v>0</v>
      </c>
      <c r="E927" s="50">
        <v>10000</v>
      </c>
      <c r="F927" s="50">
        <f>D927+E927</f>
        <v>0</v>
      </c>
      <c r="H927" s="50">
        <v>7656</v>
      </c>
      <c r="J927" s="50">
        <v>7656</v>
      </c>
      <c r="K927" s="50">
        <f>F927-H927</f>
        <v>0</v>
      </c>
    </row>
    <row r="928" spans="2:11" ht="11.25">
      <c r="B928" s="52" t="s">
        <v>168</v>
      </c>
      <c r="D928" s="50">
        <v>0</v>
      </c>
      <c r="E928" s="50">
        <v>10000</v>
      </c>
      <c r="F928" s="50">
        <f>D928+E928</f>
        <v>0</v>
      </c>
      <c r="H928" s="50">
        <v>7656</v>
      </c>
      <c r="J928" s="50">
        <v>7656</v>
      </c>
      <c r="K928" s="50">
        <f>F928-H928</f>
        <v>0</v>
      </c>
    </row>
    <row r="929" spans="2:11" ht="11.25">
      <c r="B929" s="52" t="s">
        <v>21</v>
      </c>
      <c r="D929" s="50">
        <v>0</v>
      </c>
      <c r="E929" s="50">
        <v>10000</v>
      </c>
      <c r="F929" s="50">
        <f>D929+E929</f>
        <v>0</v>
      </c>
      <c r="H929" s="50">
        <v>7656</v>
      </c>
      <c r="J929" s="50">
        <v>7656</v>
      </c>
      <c r="K929" s="50">
        <f>F929-H929</f>
        <v>0</v>
      </c>
    </row>
    <row r="930" spans="2:11" ht="11.25">
      <c r="B930" s="53" t="s">
        <v>169</v>
      </c>
      <c r="D930" s="51">
        <v>0</v>
      </c>
      <c r="E930" s="51">
        <v>10000</v>
      </c>
      <c r="F930" s="51">
        <f>D930+E930</f>
        <v>0</v>
      </c>
      <c r="H930" s="51">
        <v>7656</v>
      </c>
      <c r="J930" s="51">
        <v>7656</v>
      </c>
      <c r="K930" s="51">
        <f>F930-H930</f>
        <v>0</v>
      </c>
    </row>
    <row r="931" spans="2:11" ht="11.25">
      <c r="B931" s="52" t="s">
        <v>37</v>
      </c>
      <c r="D931" s="50">
        <v>1500</v>
      </c>
      <c r="E931" s="50">
        <v>5000</v>
      </c>
      <c r="F931" s="50">
        <f>D931+E931</f>
        <v>0</v>
      </c>
      <c r="H931" s="50">
        <v>1284</v>
      </c>
      <c r="J931" s="50">
        <v>1284</v>
      </c>
      <c r="K931" s="50">
        <f>F931-H931</f>
        <v>0</v>
      </c>
    </row>
    <row r="932" spans="2:11" ht="11.25">
      <c r="B932" s="52" t="s">
        <v>38</v>
      </c>
      <c r="D932" s="50">
        <v>1500</v>
      </c>
      <c r="E932" s="50">
        <v>5000</v>
      </c>
      <c r="F932" s="50">
        <f>D932+E932</f>
        <v>0</v>
      </c>
      <c r="H932" s="50">
        <v>1284</v>
      </c>
      <c r="J932" s="50">
        <v>1284</v>
      </c>
      <c r="K932" s="50">
        <f>F932-H932</f>
        <v>0</v>
      </c>
    </row>
    <row r="933" spans="2:11" ht="11.25">
      <c r="B933" s="52" t="s">
        <v>21</v>
      </c>
      <c r="D933" s="50">
        <v>0</v>
      </c>
      <c r="E933" s="50">
        <v>5000</v>
      </c>
      <c r="F933" s="50">
        <f>D933+E933</f>
        <v>0</v>
      </c>
      <c r="H933" s="50">
        <v>1284</v>
      </c>
      <c r="J933" s="50">
        <v>1284</v>
      </c>
      <c r="K933" s="50">
        <f>F933-H933</f>
        <v>0</v>
      </c>
    </row>
    <row r="934" spans="2:11" ht="11.25">
      <c r="B934" s="53" t="s">
        <v>40</v>
      </c>
      <c r="D934" s="51">
        <v>0</v>
      </c>
      <c r="E934" s="51">
        <v>5000</v>
      </c>
      <c r="F934" s="51">
        <f>D934+E934</f>
        <v>0</v>
      </c>
      <c r="H934" s="51">
        <v>1284</v>
      </c>
      <c r="J934" s="51">
        <v>1284</v>
      </c>
      <c r="K934" s="51">
        <f>F934-H934</f>
        <v>0</v>
      </c>
    </row>
    <row r="935" spans="2:11" ht="11.25">
      <c r="B935" s="52" t="s">
        <v>32</v>
      </c>
      <c r="D935" s="50">
        <v>1500</v>
      </c>
      <c r="E935" s="50">
        <v>0</v>
      </c>
      <c r="F935" s="50">
        <f>D935+E935</f>
        <v>0</v>
      </c>
      <c r="H935" s="50">
        <v>0</v>
      </c>
      <c r="J935" s="50">
        <v>0</v>
      </c>
      <c r="K935" s="50">
        <f>F935-H935</f>
        <v>0</v>
      </c>
    </row>
    <row r="936" spans="2:11" ht="11.25">
      <c r="B936" s="53" t="s">
        <v>39</v>
      </c>
      <c r="D936" s="51">
        <v>1500</v>
      </c>
      <c r="E936" s="51">
        <v>0</v>
      </c>
      <c r="F936" s="51">
        <f>D936+E936</f>
        <v>0</v>
      </c>
      <c r="H936" s="51">
        <v>0</v>
      </c>
      <c r="J936" s="51">
        <v>0</v>
      </c>
      <c r="K936" s="51">
        <f>F936-H936</f>
        <v>0</v>
      </c>
    </row>
    <row r="937" spans="2:11" ht="11.25">
      <c r="B937" s="52" t="s">
        <v>41</v>
      </c>
      <c r="D937" s="50">
        <v>56102.33</v>
      </c>
      <c r="E937" s="50">
        <v>-56102.33</v>
      </c>
      <c r="F937" s="50">
        <f>D937+E937</f>
        <v>0</v>
      </c>
      <c r="H937" s="50">
        <v>0</v>
      </c>
      <c r="J937" s="50">
        <v>0</v>
      </c>
      <c r="K937" s="50">
        <f>F937-H937</f>
        <v>0</v>
      </c>
    </row>
    <row r="938" spans="2:11" ht="11.25">
      <c r="B938" s="52" t="s">
        <v>42</v>
      </c>
      <c r="D938" s="50">
        <v>56102.33</v>
      </c>
      <c r="E938" s="50">
        <v>-56102.33</v>
      </c>
      <c r="F938" s="50">
        <f>D938+E938</f>
        <v>0</v>
      </c>
      <c r="H938" s="50">
        <v>0</v>
      </c>
      <c r="J938" s="50">
        <v>0</v>
      </c>
      <c r="K938" s="50">
        <f>F938-H938</f>
        <v>0</v>
      </c>
    </row>
    <row r="939" spans="2:11" ht="11.25">
      <c r="B939" s="52" t="s">
        <v>21</v>
      </c>
      <c r="D939" s="50">
        <v>56102.33</v>
      </c>
      <c r="E939" s="50">
        <v>-56102.33</v>
      </c>
      <c r="F939" s="50">
        <f>D939+E939</f>
        <v>0</v>
      </c>
      <c r="H939" s="50">
        <v>0</v>
      </c>
      <c r="J939" s="50">
        <v>0</v>
      </c>
      <c r="K939" s="50">
        <f>F939-H939</f>
        <v>0</v>
      </c>
    </row>
    <row r="940" spans="2:11" ht="11.25">
      <c r="B940" s="53" t="s">
        <v>43</v>
      </c>
      <c r="D940" s="51">
        <v>38691.26</v>
      </c>
      <c r="E940" s="51">
        <v>-38691.26</v>
      </c>
      <c r="F940" s="51">
        <f>D940+E940</f>
        <v>0</v>
      </c>
      <c r="H940" s="51">
        <v>0</v>
      </c>
      <c r="J940" s="51">
        <v>0</v>
      </c>
      <c r="K940" s="51">
        <f>F940-H940</f>
        <v>0</v>
      </c>
    </row>
    <row r="941" spans="2:11" ht="11.25">
      <c r="B941" s="53" t="s">
        <v>44</v>
      </c>
      <c r="D941" s="51">
        <v>5803.69</v>
      </c>
      <c r="E941" s="51">
        <v>-5803.69</v>
      </c>
      <c r="F941" s="51">
        <f>D941+E941</f>
        <v>0</v>
      </c>
      <c r="H941" s="51">
        <v>0</v>
      </c>
      <c r="J941" s="51">
        <v>0</v>
      </c>
      <c r="K941" s="51">
        <f>F941-H941</f>
        <v>0</v>
      </c>
    </row>
    <row r="942" spans="2:11" ht="11.25">
      <c r="B942" s="53" t="s">
        <v>45</v>
      </c>
      <c r="D942" s="51">
        <v>11607.38</v>
      </c>
      <c r="E942" s="51">
        <v>-11607.38</v>
      </c>
      <c r="F942" s="51">
        <f>D942+E942</f>
        <v>0</v>
      </c>
      <c r="H942" s="51">
        <v>0</v>
      </c>
      <c r="J942" s="51">
        <v>0</v>
      </c>
      <c r="K942" s="51">
        <f>F942-H942</f>
        <v>0</v>
      </c>
    </row>
    <row r="943" spans="2:11" ht="11.25">
      <c r="B943" s="52" t="s">
        <v>131</v>
      </c>
      <c r="D943" s="50">
        <v>0</v>
      </c>
      <c r="E943" s="50">
        <v>750000</v>
      </c>
      <c r="F943" s="50">
        <f>D943+E943</f>
        <v>0</v>
      </c>
      <c r="H943" s="50">
        <v>187500</v>
      </c>
      <c r="J943" s="50">
        <v>187500</v>
      </c>
      <c r="K943" s="50">
        <f>F943-H943</f>
        <v>0</v>
      </c>
    </row>
    <row r="944" spans="2:11" ht="11.25">
      <c r="B944" s="52" t="s">
        <v>132</v>
      </c>
      <c r="D944" s="50">
        <v>0</v>
      </c>
      <c r="E944" s="50">
        <v>750000</v>
      </c>
      <c r="F944" s="50">
        <f>D944+E944</f>
        <v>0</v>
      </c>
      <c r="H944" s="50">
        <v>187500</v>
      </c>
      <c r="J944" s="50">
        <v>187500</v>
      </c>
      <c r="K944" s="50">
        <f>F944-H944</f>
        <v>0</v>
      </c>
    </row>
    <row r="945" spans="2:11" ht="11.25">
      <c r="B945" s="52" t="s">
        <v>133</v>
      </c>
      <c r="D945" s="50">
        <v>0</v>
      </c>
      <c r="E945" s="50">
        <v>750000</v>
      </c>
      <c r="F945" s="50">
        <f>D945+E945</f>
        <v>0</v>
      </c>
      <c r="H945" s="50">
        <v>187500</v>
      </c>
      <c r="J945" s="50">
        <v>187500</v>
      </c>
      <c r="K945" s="50">
        <f>F945-H945</f>
        <v>0</v>
      </c>
    </row>
    <row r="946" spans="2:11" ht="11.25">
      <c r="B946" s="52" t="s">
        <v>32</v>
      </c>
      <c r="D946" s="50">
        <v>0</v>
      </c>
      <c r="E946" s="50">
        <v>750000</v>
      </c>
      <c r="F946" s="50">
        <f>D946+E946</f>
        <v>0</v>
      </c>
      <c r="H946" s="50">
        <v>187500</v>
      </c>
      <c r="J946" s="50">
        <v>187500</v>
      </c>
      <c r="K946" s="50">
        <f>F946-H946</f>
        <v>0</v>
      </c>
    </row>
    <row r="947" spans="2:11" ht="11.25">
      <c r="B947" s="53" t="s">
        <v>297</v>
      </c>
      <c r="D947" s="51">
        <v>0</v>
      </c>
      <c r="E947" s="51">
        <v>750000</v>
      </c>
      <c r="F947" s="51">
        <f>D947+E947</f>
        <v>0</v>
      </c>
      <c r="H947" s="51">
        <v>187500</v>
      </c>
      <c r="J947" s="51">
        <v>187500</v>
      </c>
      <c r="K947" s="51">
        <f>F947-H947</f>
        <v>0</v>
      </c>
    </row>
    <row r="948" spans="2:11" ht="11.25">
      <c r="B948" s="52" t="s">
        <v>47</v>
      </c>
      <c r="D948" s="50">
        <v>25500</v>
      </c>
      <c r="E948" s="50">
        <v>185100.08</v>
      </c>
      <c r="F948" s="50">
        <f>D948+E948</f>
        <v>0</v>
      </c>
      <c r="H948" s="50">
        <v>210600.08</v>
      </c>
      <c r="J948" s="50">
        <v>210600.08</v>
      </c>
      <c r="K948" s="50">
        <f>F948-H948</f>
        <v>0</v>
      </c>
    </row>
    <row r="949" spans="2:11" ht="11.25">
      <c r="B949" s="52" t="s">
        <v>48</v>
      </c>
      <c r="D949" s="50">
        <v>25500</v>
      </c>
      <c r="E949" s="50">
        <v>185100.08</v>
      </c>
      <c r="F949" s="50">
        <f>D949+E949</f>
        <v>0</v>
      </c>
      <c r="H949" s="50">
        <v>210600.08</v>
      </c>
      <c r="J949" s="50">
        <v>210600.08</v>
      </c>
      <c r="K949" s="50">
        <f>F949-H949</f>
        <v>0</v>
      </c>
    </row>
    <row r="950" spans="2:11" ht="11.25">
      <c r="B950" s="52" t="s">
        <v>49</v>
      </c>
      <c r="D950" s="50">
        <v>0</v>
      </c>
      <c r="E950" s="50">
        <v>210600.08</v>
      </c>
      <c r="F950" s="50">
        <f>D950+E950</f>
        <v>0</v>
      </c>
      <c r="H950" s="50">
        <v>210600.08</v>
      </c>
      <c r="J950" s="50">
        <v>210600.08</v>
      </c>
      <c r="K950" s="50">
        <f>F950-H950</f>
        <v>0</v>
      </c>
    </row>
    <row r="951" spans="2:11" ht="11.25">
      <c r="B951" s="52" t="s">
        <v>298</v>
      </c>
      <c r="D951" s="50">
        <v>0</v>
      </c>
      <c r="E951" s="50">
        <v>210600.08</v>
      </c>
      <c r="F951" s="50">
        <f>D951+E951</f>
        <v>0</v>
      </c>
      <c r="H951" s="50">
        <v>210600.08</v>
      </c>
      <c r="J951" s="50">
        <v>210600.08</v>
      </c>
      <c r="K951" s="50">
        <f>F951-H951</f>
        <v>0</v>
      </c>
    </row>
    <row r="952" spans="2:11" ht="11.25">
      <c r="B952" s="52" t="s">
        <v>21</v>
      </c>
      <c r="D952" s="50">
        <v>0</v>
      </c>
      <c r="E952" s="50">
        <v>170000.08</v>
      </c>
      <c r="F952" s="50">
        <f>D952+E952</f>
        <v>0</v>
      </c>
      <c r="H952" s="50">
        <v>170000.08</v>
      </c>
      <c r="J952" s="50">
        <v>170000.08</v>
      </c>
      <c r="K952" s="50">
        <f>F952-H952</f>
        <v>0</v>
      </c>
    </row>
    <row r="953" spans="2:11" ht="11.25">
      <c r="B953" s="52" t="s">
        <v>299</v>
      </c>
      <c r="D953" s="50">
        <v>0</v>
      </c>
      <c r="E953" s="50">
        <v>170000.08</v>
      </c>
      <c r="F953" s="50">
        <f>D953+E953</f>
        <v>0</v>
      </c>
      <c r="H953" s="50">
        <v>170000.08</v>
      </c>
      <c r="J953" s="50">
        <v>170000.08</v>
      </c>
      <c r="K953" s="50">
        <f>F953-H953</f>
        <v>0</v>
      </c>
    </row>
    <row r="954" spans="2:11" ht="11.25">
      <c r="B954" s="52" t="s">
        <v>300</v>
      </c>
      <c r="D954" s="50">
        <v>0</v>
      </c>
      <c r="E954" s="50">
        <v>170000.08</v>
      </c>
      <c r="F954" s="50">
        <f>D954+E954</f>
        <v>0</v>
      </c>
      <c r="H954" s="50">
        <v>170000.08</v>
      </c>
      <c r="J954" s="50">
        <v>170000.08</v>
      </c>
      <c r="K954" s="50">
        <f>F954-H954</f>
        <v>0</v>
      </c>
    </row>
    <row r="955" spans="2:11" ht="11.25">
      <c r="B955" s="53" t="s">
        <v>301</v>
      </c>
      <c r="D955" s="51">
        <v>0</v>
      </c>
      <c r="E955" s="51">
        <v>40600</v>
      </c>
      <c r="F955" s="51">
        <f>D955+E955</f>
        <v>0</v>
      </c>
      <c r="H955" s="51">
        <v>40600</v>
      </c>
      <c r="J955" s="51">
        <v>40600</v>
      </c>
      <c r="K955" s="51">
        <f>F955-H955</f>
        <v>0</v>
      </c>
    </row>
    <row r="956" spans="2:11" ht="11.25">
      <c r="B956" s="53" t="s">
        <v>302</v>
      </c>
      <c r="D956" s="51">
        <v>0</v>
      </c>
      <c r="E956" s="51">
        <v>25000.08</v>
      </c>
      <c r="F956" s="51">
        <f>D956+E956</f>
        <v>0</v>
      </c>
      <c r="H956" s="51">
        <v>25000.08</v>
      </c>
      <c r="J956" s="51">
        <v>25000.08</v>
      </c>
      <c r="K956" s="51">
        <f>F956-H956</f>
        <v>0</v>
      </c>
    </row>
    <row r="957" spans="2:11" ht="11.25">
      <c r="B957" s="53" t="s">
        <v>303</v>
      </c>
      <c r="D957" s="51">
        <v>0</v>
      </c>
      <c r="E957" s="51">
        <v>34800</v>
      </c>
      <c r="F957" s="51">
        <f>D957+E957</f>
        <v>0</v>
      </c>
      <c r="H957" s="51">
        <v>34800</v>
      </c>
      <c r="J957" s="51">
        <v>34800</v>
      </c>
      <c r="K957" s="51">
        <f>F957-H957</f>
        <v>0</v>
      </c>
    </row>
    <row r="958" spans="2:11" ht="11.25">
      <c r="B958" s="53" t="s">
        <v>303</v>
      </c>
      <c r="D958" s="51">
        <v>0</v>
      </c>
      <c r="E958" s="51">
        <v>34800</v>
      </c>
      <c r="F958" s="51">
        <f>D958+E958</f>
        <v>0</v>
      </c>
      <c r="H958" s="51">
        <v>34800</v>
      </c>
      <c r="J958" s="51">
        <v>34800</v>
      </c>
      <c r="K958" s="51">
        <f>F958-H958</f>
        <v>0</v>
      </c>
    </row>
    <row r="959" spans="2:11" ht="11.25">
      <c r="B959" s="53" t="s">
        <v>303</v>
      </c>
      <c r="D959" s="51">
        <v>0</v>
      </c>
      <c r="E959" s="51">
        <v>34800</v>
      </c>
      <c r="F959" s="51">
        <f>D959+E959</f>
        <v>0</v>
      </c>
      <c r="H959" s="51">
        <v>34800</v>
      </c>
      <c r="J959" s="51">
        <v>34800</v>
      </c>
      <c r="K959" s="51">
        <f>F959-H959</f>
        <v>0</v>
      </c>
    </row>
    <row r="960" spans="2:11" ht="11.25">
      <c r="B960" s="52" t="s">
        <v>32</v>
      </c>
      <c r="D960" s="50">
        <v>0</v>
      </c>
      <c r="E960" s="50">
        <v>40600</v>
      </c>
      <c r="F960" s="50">
        <f>D960+E960</f>
        <v>0</v>
      </c>
      <c r="H960" s="50">
        <v>40600</v>
      </c>
      <c r="J960" s="50">
        <v>40600</v>
      </c>
      <c r="K960" s="50">
        <f>F960-H960</f>
        <v>0</v>
      </c>
    </row>
    <row r="961" spans="2:11" ht="11.25">
      <c r="B961" s="52" t="s">
        <v>304</v>
      </c>
      <c r="D961" s="50">
        <v>0</v>
      </c>
      <c r="E961" s="50">
        <v>40600</v>
      </c>
      <c r="F961" s="50">
        <f>D961+E961</f>
        <v>0</v>
      </c>
      <c r="H961" s="50">
        <v>40600</v>
      </c>
      <c r="J961" s="50">
        <v>40600</v>
      </c>
      <c r="K961" s="50">
        <f>F961-H961</f>
        <v>0</v>
      </c>
    </row>
    <row r="962" spans="2:11" ht="11.25">
      <c r="B962" s="52" t="s">
        <v>305</v>
      </c>
      <c r="D962" s="50">
        <v>0</v>
      </c>
      <c r="E962" s="50">
        <v>40600</v>
      </c>
      <c r="F962" s="50">
        <f>D962+E962</f>
        <v>0</v>
      </c>
      <c r="H962" s="50">
        <v>40600</v>
      </c>
      <c r="J962" s="50">
        <v>40600</v>
      </c>
      <c r="K962" s="50">
        <f>F962-H962</f>
        <v>0</v>
      </c>
    </row>
    <row r="963" spans="2:11" ht="11.25">
      <c r="B963" s="53" t="s">
        <v>306</v>
      </c>
      <c r="D963" s="51">
        <v>0</v>
      </c>
      <c r="E963" s="51">
        <v>40600</v>
      </c>
      <c r="F963" s="51">
        <f>D963+E963</f>
        <v>0</v>
      </c>
      <c r="H963" s="51">
        <v>40600</v>
      </c>
      <c r="J963" s="51">
        <v>40600</v>
      </c>
      <c r="K963" s="51">
        <f>F963-H963</f>
        <v>0</v>
      </c>
    </row>
    <row r="964" spans="2:11" ht="11.25">
      <c r="B964" s="52" t="s">
        <v>143</v>
      </c>
      <c r="D964" s="50">
        <v>25500</v>
      </c>
      <c r="E964" s="50">
        <v>-25500</v>
      </c>
      <c r="F964" s="50">
        <f>D964+E964</f>
        <v>0</v>
      </c>
      <c r="H964" s="50">
        <v>0</v>
      </c>
      <c r="J964" s="50">
        <v>0</v>
      </c>
      <c r="K964" s="50">
        <f>F964-H964</f>
        <v>0</v>
      </c>
    </row>
    <row r="965" spans="2:11" ht="11.25">
      <c r="B965" s="52" t="s">
        <v>144</v>
      </c>
      <c r="D965" s="50">
        <v>25500</v>
      </c>
      <c r="E965" s="50">
        <v>-25500</v>
      </c>
      <c r="F965" s="50">
        <f>D965+E965</f>
        <v>0</v>
      </c>
      <c r="H965" s="50">
        <v>0</v>
      </c>
      <c r="J965" s="50">
        <v>0</v>
      </c>
      <c r="K965" s="50">
        <f>F965-H965</f>
        <v>0</v>
      </c>
    </row>
    <row r="966" spans="2:11" ht="11.25">
      <c r="B966" s="52" t="s">
        <v>21</v>
      </c>
      <c r="D966" s="50">
        <v>25500</v>
      </c>
      <c r="E966" s="50">
        <v>-25500</v>
      </c>
      <c r="F966" s="50">
        <f>D966+E966</f>
        <v>0</v>
      </c>
      <c r="H966" s="50">
        <v>0</v>
      </c>
      <c r="J966" s="50">
        <v>0</v>
      </c>
      <c r="K966" s="50">
        <f>F966-H966</f>
        <v>0</v>
      </c>
    </row>
    <row r="967" spans="2:11" ht="11.25">
      <c r="B967" s="52" t="s">
        <v>145</v>
      </c>
      <c r="D967" s="50">
        <v>25500</v>
      </c>
      <c r="E967" s="50">
        <v>-25500</v>
      </c>
      <c r="F967" s="50">
        <f>D967+E967</f>
        <v>0</v>
      </c>
      <c r="H967" s="50">
        <v>0</v>
      </c>
      <c r="J967" s="50">
        <v>0</v>
      </c>
      <c r="K967" s="50">
        <f>F967-H967</f>
        <v>0</v>
      </c>
    </row>
    <row r="968" spans="2:11" ht="11.25">
      <c r="B968" s="52" t="s">
        <v>146</v>
      </c>
      <c r="D968" s="50">
        <v>25500</v>
      </c>
      <c r="E968" s="50">
        <v>-25500</v>
      </c>
      <c r="F968" s="50">
        <f>D968+E968</f>
        <v>0</v>
      </c>
      <c r="H968" s="50">
        <v>0</v>
      </c>
      <c r="J968" s="50">
        <v>0</v>
      </c>
      <c r="K968" s="50">
        <f>F968-H968</f>
        <v>0</v>
      </c>
    </row>
    <row r="969" spans="2:11" ht="11.25">
      <c r="B969" s="53" t="s">
        <v>307</v>
      </c>
      <c r="D969" s="51">
        <v>25500</v>
      </c>
      <c r="E969" s="51">
        <v>-25500</v>
      </c>
      <c r="F969" s="51">
        <f>D969+E969</f>
        <v>0</v>
      </c>
      <c r="H969" s="51">
        <v>0</v>
      </c>
      <c r="J969" s="51">
        <v>0</v>
      </c>
      <c r="K969" s="51">
        <f>F969-H969</f>
        <v>0</v>
      </c>
    </row>
    <row r="970" spans="2:11" ht="11.25">
      <c r="B970" s="52" t="s">
        <v>308</v>
      </c>
      <c r="D970" s="50">
        <v>657592.43</v>
      </c>
      <c r="E970" s="50">
        <v>23756.52</v>
      </c>
      <c r="F970" s="50">
        <f>D970+E970</f>
        <v>0</v>
      </c>
      <c r="H970" s="50">
        <v>405504.34</v>
      </c>
      <c r="J970" s="50">
        <v>405504.34</v>
      </c>
      <c r="K970" s="50">
        <f>F970-H970</f>
        <v>0</v>
      </c>
    </row>
    <row r="971" spans="2:11" ht="11.25">
      <c r="B971" s="52" t="s">
        <v>16</v>
      </c>
      <c r="D971" s="50">
        <v>657592.43</v>
      </c>
      <c r="E971" s="50">
        <v>23756.52</v>
      </c>
      <c r="F971" s="50">
        <f>D971+E971</f>
        <v>0</v>
      </c>
      <c r="H971" s="50">
        <v>405504.34</v>
      </c>
      <c r="J971" s="50">
        <v>405504.34</v>
      </c>
      <c r="K971" s="50">
        <f>F971-H971</f>
        <v>0</v>
      </c>
    </row>
    <row r="972" spans="2:11" ht="11.25">
      <c r="B972" s="52" t="s">
        <v>17</v>
      </c>
      <c r="D972" s="50">
        <v>657592.43</v>
      </c>
      <c r="E972" s="50">
        <v>23756.52</v>
      </c>
      <c r="F972" s="50">
        <f>D972+E972</f>
        <v>0</v>
      </c>
      <c r="H972" s="50">
        <v>405504.34</v>
      </c>
      <c r="J972" s="50">
        <v>405504.34</v>
      </c>
      <c r="K972" s="50">
        <f>F972-H972</f>
        <v>0</v>
      </c>
    </row>
    <row r="973" spans="2:11" ht="11.25">
      <c r="B973" s="52" t="s">
        <v>18</v>
      </c>
      <c r="D973" s="50">
        <v>636848.95</v>
      </c>
      <c r="E973" s="50">
        <v>0</v>
      </c>
      <c r="F973" s="50">
        <f>D973+E973</f>
        <v>0</v>
      </c>
      <c r="H973" s="50">
        <v>377198.08</v>
      </c>
      <c r="J973" s="50">
        <v>377198.08</v>
      </c>
      <c r="K973" s="50">
        <f>F973-H973</f>
        <v>0</v>
      </c>
    </row>
    <row r="974" spans="2:11" ht="11.25">
      <c r="B974" s="52" t="s">
        <v>19</v>
      </c>
      <c r="D974" s="50">
        <v>560120.16</v>
      </c>
      <c r="E974" s="50">
        <v>0</v>
      </c>
      <c r="F974" s="50">
        <f>D974+E974</f>
        <v>0</v>
      </c>
      <c r="H974" s="50">
        <v>377198.08</v>
      </c>
      <c r="J974" s="50">
        <v>377198.08</v>
      </c>
      <c r="K974" s="50">
        <f>F974-H974</f>
        <v>0</v>
      </c>
    </row>
    <row r="975" spans="2:11" ht="11.25">
      <c r="B975" s="52" t="s">
        <v>20</v>
      </c>
      <c r="D975" s="50">
        <v>560120.16</v>
      </c>
      <c r="E975" s="50">
        <v>0</v>
      </c>
      <c r="F975" s="50">
        <f>D975+E975</f>
        <v>0</v>
      </c>
      <c r="H975" s="50">
        <v>377198.08</v>
      </c>
      <c r="J975" s="50">
        <v>377198.08</v>
      </c>
      <c r="K975" s="50">
        <f>F975-H975</f>
        <v>0</v>
      </c>
    </row>
    <row r="976" spans="2:11" ht="11.25">
      <c r="B976" s="52" t="s">
        <v>21</v>
      </c>
      <c r="D976" s="50">
        <v>560120.16</v>
      </c>
      <c r="E976" s="50">
        <v>0</v>
      </c>
      <c r="F976" s="50">
        <f>D976+E976</f>
        <v>0</v>
      </c>
      <c r="H976" s="50">
        <v>377198.08</v>
      </c>
      <c r="J976" s="50">
        <v>377198.08</v>
      </c>
      <c r="K976" s="50">
        <f>F976-H976</f>
        <v>0</v>
      </c>
    </row>
    <row r="977" spans="2:11" ht="11.25">
      <c r="B977" s="53" t="s">
        <v>22</v>
      </c>
      <c r="D977" s="51">
        <v>560120.16</v>
      </c>
      <c r="E977" s="51">
        <v>0</v>
      </c>
      <c r="F977" s="51">
        <f>D977+E977</f>
        <v>0</v>
      </c>
      <c r="H977" s="51">
        <v>377198.08</v>
      </c>
      <c r="J977" s="51">
        <v>377198.08</v>
      </c>
      <c r="K977" s="51">
        <f>F977-H977</f>
        <v>0</v>
      </c>
    </row>
    <row r="978" spans="2:11" ht="11.25">
      <c r="B978" s="52" t="s">
        <v>23</v>
      </c>
      <c r="D978" s="50">
        <v>76728.79</v>
      </c>
      <c r="E978" s="50">
        <v>0</v>
      </c>
      <c r="F978" s="50">
        <f>D978+E978</f>
        <v>0</v>
      </c>
      <c r="H978" s="50">
        <v>0</v>
      </c>
      <c r="J978" s="50">
        <v>0</v>
      </c>
      <c r="K978" s="50">
        <f>F978-H978</f>
        <v>0</v>
      </c>
    </row>
    <row r="979" spans="2:11" ht="11.25">
      <c r="B979" s="52" t="s">
        <v>24</v>
      </c>
      <c r="D979" s="50">
        <v>76728.79</v>
      </c>
      <c r="E979" s="50">
        <v>0</v>
      </c>
      <c r="F979" s="50">
        <f>D979+E979</f>
        <v>0</v>
      </c>
      <c r="H979" s="50">
        <v>0</v>
      </c>
      <c r="J979" s="50">
        <v>0</v>
      </c>
      <c r="K979" s="50">
        <f>F979-H979</f>
        <v>0</v>
      </c>
    </row>
    <row r="980" spans="2:11" ht="11.25">
      <c r="B980" s="52" t="s">
        <v>21</v>
      </c>
      <c r="D980" s="50">
        <v>76728.79</v>
      </c>
      <c r="E980" s="50">
        <v>0</v>
      </c>
      <c r="F980" s="50">
        <f>D980+E980</f>
        <v>0</v>
      </c>
      <c r="H980" s="50">
        <v>0</v>
      </c>
      <c r="J980" s="50">
        <v>0</v>
      </c>
      <c r="K980" s="50">
        <f>F980-H980</f>
        <v>0</v>
      </c>
    </row>
    <row r="981" spans="2:11" ht="11.25">
      <c r="B981" s="53" t="s">
        <v>25</v>
      </c>
      <c r="D981" s="51">
        <v>7672.88</v>
      </c>
      <c r="E981" s="51">
        <v>0</v>
      </c>
      <c r="F981" s="51">
        <f>D981+E981</f>
        <v>0</v>
      </c>
      <c r="H981" s="51">
        <v>0</v>
      </c>
      <c r="J981" s="51">
        <v>0</v>
      </c>
      <c r="K981" s="51">
        <f>F981-H981</f>
        <v>0</v>
      </c>
    </row>
    <row r="982" spans="2:11" ht="11.25">
      <c r="B982" s="53" t="s">
        <v>26</v>
      </c>
      <c r="D982" s="51">
        <v>69055.91</v>
      </c>
      <c r="E982" s="51">
        <v>0</v>
      </c>
      <c r="F982" s="51">
        <f>D982+E982</f>
        <v>0</v>
      </c>
      <c r="H982" s="51">
        <v>0</v>
      </c>
      <c r="J982" s="51">
        <v>0</v>
      </c>
      <c r="K982" s="51">
        <f>F982-H982</f>
        <v>0</v>
      </c>
    </row>
    <row r="983" spans="2:11" ht="11.25">
      <c r="B983" s="52" t="s">
        <v>27</v>
      </c>
      <c r="D983" s="50">
        <v>4500</v>
      </c>
      <c r="E983" s="50">
        <v>40000</v>
      </c>
      <c r="F983" s="50">
        <f>D983+E983</f>
        <v>0</v>
      </c>
      <c r="H983" s="50">
        <v>28306.26</v>
      </c>
      <c r="J983" s="50">
        <v>28306.26</v>
      </c>
      <c r="K983" s="50">
        <f>F983-H983</f>
        <v>0</v>
      </c>
    </row>
    <row r="984" spans="2:11" ht="11.25">
      <c r="B984" s="52" t="s">
        <v>28</v>
      </c>
      <c r="D984" s="50">
        <v>4500</v>
      </c>
      <c r="E984" s="50">
        <v>40000</v>
      </c>
      <c r="F984" s="50">
        <f>D984+E984</f>
        <v>0</v>
      </c>
      <c r="H984" s="50">
        <v>28306.26</v>
      </c>
      <c r="J984" s="50">
        <v>28306.26</v>
      </c>
      <c r="K984" s="50">
        <f>F984-H984</f>
        <v>0</v>
      </c>
    </row>
    <row r="985" spans="2:11" ht="11.25">
      <c r="B985" s="52" t="s">
        <v>29</v>
      </c>
      <c r="D985" s="50">
        <v>4500</v>
      </c>
      <c r="E985" s="50">
        <v>40000</v>
      </c>
      <c r="F985" s="50">
        <f>D985+E985</f>
        <v>0</v>
      </c>
      <c r="H985" s="50">
        <v>28306.26</v>
      </c>
      <c r="J985" s="50">
        <v>28306.26</v>
      </c>
      <c r="K985" s="50">
        <f>F985-H985</f>
        <v>0</v>
      </c>
    </row>
    <row r="986" spans="2:11" ht="11.25">
      <c r="B986" s="52" t="s">
        <v>21</v>
      </c>
      <c r="D986" s="50">
        <v>0</v>
      </c>
      <c r="E986" s="50">
        <v>40000</v>
      </c>
      <c r="F986" s="50">
        <f>D986+E986</f>
        <v>0</v>
      </c>
      <c r="H986" s="50">
        <v>27254.13</v>
      </c>
      <c r="J986" s="50">
        <v>27254.13</v>
      </c>
      <c r="K986" s="50">
        <f>F986-H986</f>
        <v>0</v>
      </c>
    </row>
    <row r="987" spans="2:11" ht="11.25">
      <c r="B987" s="53" t="s">
        <v>30</v>
      </c>
      <c r="D987" s="51">
        <v>0</v>
      </c>
      <c r="E987" s="51">
        <v>10000</v>
      </c>
      <c r="F987" s="51">
        <f>D987+E987</f>
        <v>0</v>
      </c>
      <c r="H987" s="51">
        <v>2336.04</v>
      </c>
      <c r="J987" s="51">
        <v>2336.04</v>
      </c>
      <c r="K987" s="51">
        <f>F987-H987</f>
        <v>0</v>
      </c>
    </row>
    <row r="988" spans="2:11" ht="11.25">
      <c r="B988" s="53" t="s">
        <v>31</v>
      </c>
      <c r="D988" s="51">
        <v>0</v>
      </c>
      <c r="E988" s="51">
        <v>30000</v>
      </c>
      <c r="F988" s="51">
        <f>D988+E988</f>
        <v>0</v>
      </c>
      <c r="H988" s="51">
        <v>24918.09</v>
      </c>
      <c r="J988" s="51">
        <v>24918.09</v>
      </c>
      <c r="K988" s="51">
        <f>F988-H988</f>
        <v>0</v>
      </c>
    </row>
    <row r="989" spans="2:11" ht="11.25">
      <c r="B989" s="52" t="s">
        <v>32</v>
      </c>
      <c r="D989" s="50">
        <v>4500</v>
      </c>
      <c r="E989" s="50">
        <v>0</v>
      </c>
      <c r="F989" s="50">
        <f>D989+E989</f>
        <v>0</v>
      </c>
      <c r="H989" s="50">
        <v>1052.13</v>
      </c>
      <c r="J989" s="50">
        <v>1052.13</v>
      </c>
      <c r="K989" s="50">
        <f>F989-H989</f>
        <v>0</v>
      </c>
    </row>
    <row r="990" spans="2:11" ht="11.25">
      <c r="B990" s="53" t="s">
        <v>30</v>
      </c>
      <c r="D990" s="51">
        <v>2000</v>
      </c>
      <c r="E990" s="51">
        <v>0</v>
      </c>
      <c r="F990" s="51">
        <f>D990+E990</f>
        <v>0</v>
      </c>
      <c r="H990" s="51">
        <v>1052.13</v>
      </c>
      <c r="J990" s="51">
        <v>1052.13</v>
      </c>
      <c r="K990" s="51">
        <f>F990-H990</f>
        <v>0</v>
      </c>
    </row>
    <row r="991" spans="2:11" ht="11.25">
      <c r="B991" s="53" t="s">
        <v>31</v>
      </c>
      <c r="D991" s="51">
        <v>2500</v>
      </c>
      <c r="E991" s="51">
        <v>0</v>
      </c>
      <c r="F991" s="51">
        <f>D991+E991</f>
        <v>0</v>
      </c>
      <c r="H991" s="51">
        <v>0</v>
      </c>
      <c r="J991" s="51">
        <v>0</v>
      </c>
      <c r="K991" s="51">
        <f>F991-H991</f>
        <v>0</v>
      </c>
    </row>
    <row r="992" spans="2:11" ht="11.25">
      <c r="B992" s="52" t="s">
        <v>36</v>
      </c>
      <c r="D992" s="50">
        <v>16243.48</v>
      </c>
      <c r="E992" s="50">
        <v>-16243.48</v>
      </c>
      <c r="F992" s="50">
        <f>D992+E992</f>
        <v>0</v>
      </c>
      <c r="H992" s="50">
        <v>0</v>
      </c>
      <c r="J992" s="50">
        <v>0</v>
      </c>
      <c r="K992" s="50">
        <f>F992-H992</f>
        <v>0</v>
      </c>
    </row>
    <row r="993" spans="2:11" ht="11.25">
      <c r="B993" s="52" t="s">
        <v>41</v>
      </c>
      <c r="D993" s="50">
        <v>16243.48</v>
      </c>
      <c r="E993" s="50">
        <v>-16243.48</v>
      </c>
      <c r="F993" s="50">
        <f>D993+E993</f>
        <v>0</v>
      </c>
      <c r="H993" s="50">
        <v>0</v>
      </c>
      <c r="J993" s="50">
        <v>0</v>
      </c>
      <c r="K993" s="50">
        <f>F993-H993</f>
        <v>0</v>
      </c>
    </row>
    <row r="994" spans="2:11" ht="11.25">
      <c r="B994" s="52" t="s">
        <v>42</v>
      </c>
      <c r="D994" s="50">
        <v>16243.48</v>
      </c>
      <c r="E994" s="50">
        <v>-16243.48</v>
      </c>
      <c r="F994" s="50">
        <f>D994+E994</f>
        <v>0</v>
      </c>
      <c r="H994" s="50">
        <v>0</v>
      </c>
      <c r="J994" s="50">
        <v>0</v>
      </c>
      <c r="K994" s="50">
        <f>F994-H994</f>
        <v>0</v>
      </c>
    </row>
    <row r="995" spans="2:11" ht="11.25">
      <c r="B995" s="52" t="s">
        <v>21</v>
      </c>
      <c r="D995" s="50">
        <v>16243.48</v>
      </c>
      <c r="E995" s="50">
        <v>-16243.48</v>
      </c>
      <c r="F995" s="50">
        <f>D995+E995</f>
        <v>0</v>
      </c>
      <c r="H995" s="50">
        <v>0</v>
      </c>
      <c r="J995" s="50">
        <v>0</v>
      </c>
      <c r="K995" s="50">
        <f>F995-H995</f>
        <v>0</v>
      </c>
    </row>
    <row r="996" spans="2:11" ht="11.25">
      <c r="B996" s="53" t="s">
        <v>43</v>
      </c>
      <c r="D996" s="51">
        <v>11202.4</v>
      </c>
      <c r="E996" s="51">
        <v>-11202.4</v>
      </c>
      <c r="F996" s="51">
        <f>D996+E996</f>
        <v>0</v>
      </c>
      <c r="H996" s="51">
        <v>0</v>
      </c>
      <c r="J996" s="51">
        <v>0</v>
      </c>
      <c r="K996" s="51">
        <f>F996-H996</f>
        <v>0</v>
      </c>
    </row>
    <row r="997" spans="2:11" ht="11.25">
      <c r="B997" s="53" t="s">
        <v>44</v>
      </c>
      <c r="D997" s="51">
        <v>1680.36</v>
      </c>
      <c r="E997" s="51">
        <v>-1680.36</v>
      </c>
      <c r="F997" s="51">
        <f>D997+E997</f>
        <v>0</v>
      </c>
      <c r="H997" s="51">
        <v>0</v>
      </c>
      <c r="J997" s="51">
        <v>0</v>
      </c>
      <c r="K997" s="51">
        <f>F997-H997</f>
        <v>0</v>
      </c>
    </row>
    <row r="998" spans="2:11" ht="11.25">
      <c r="B998" s="53" t="s">
        <v>45</v>
      </c>
      <c r="D998" s="51">
        <v>1680.36</v>
      </c>
      <c r="E998" s="51">
        <v>-1680.36</v>
      </c>
      <c r="F998" s="51">
        <f>D998+E998</f>
        <v>0</v>
      </c>
      <c r="H998" s="51">
        <v>0</v>
      </c>
      <c r="J998" s="51">
        <v>0</v>
      </c>
      <c r="K998" s="51">
        <f>F998-H998</f>
        <v>0</v>
      </c>
    </row>
    <row r="999" spans="2:11" ht="11.25">
      <c r="B999" s="53" t="s">
        <v>46</v>
      </c>
      <c r="D999" s="51">
        <v>1680.36</v>
      </c>
      <c r="E999" s="51">
        <v>-1680.36</v>
      </c>
      <c r="F999" s="51">
        <f>D999+E999</f>
        <v>0</v>
      </c>
      <c r="H999" s="51">
        <v>0</v>
      </c>
      <c r="J999" s="51">
        <v>0</v>
      </c>
      <c r="K999" s="51">
        <f>F999-H999</f>
        <v>0</v>
      </c>
    </row>
    <row r="1000" spans="2:11" ht="11.25">
      <c r="B1000" s="52" t="s">
        <v>309</v>
      </c>
      <c r="D1000" s="50">
        <v>8799085.98</v>
      </c>
      <c r="E1000" s="50">
        <v>2617134.03</v>
      </c>
      <c r="F1000" s="50">
        <f>D1000+E1000</f>
        <v>0</v>
      </c>
      <c r="H1000" s="50">
        <v>6969345.68</v>
      </c>
      <c r="J1000" s="50">
        <v>6969345.68</v>
      </c>
      <c r="K1000" s="50">
        <f>F1000-H1000</f>
        <v>0</v>
      </c>
    </row>
    <row r="1001" spans="2:11" ht="11.25">
      <c r="B1001" s="52" t="s">
        <v>16</v>
      </c>
      <c r="D1001" s="50">
        <v>8799085.98</v>
      </c>
      <c r="E1001" s="50">
        <v>2617134.03</v>
      </c>
      <c r="F1001" s="50">
        <f>D1001+E1001</f>
        <v>0</v>
      </c>
      <c r="H1001" s="50">
        <v>6969345.68</v>
      </c>
      <c r="J1001" s="50">
        <v>6969345.68</v>
      </c>
      <c r="K1001" s="50">
        <f>F1001-H1001</f>
        <v>0</v>
      </c>
    </row>
    <row r="1002" spans="2:11" ht="11.25">
      <c r="B1002" s="52" t="s">
        <v>17</v>
      </c>
      <c r="D1002" s="50">
        <v>8799085.98</v>
      </c>
      <c r="E1002" s="50">
        <v>2559476.67</v>
      </c>
      <c r="F1002" s="50">
        <f>D1002+E1002</f>
        <v>0</v>
      </c>
      <c r="H1002" s="50">
        <v>6911688.32</v>
      </c>
      <c r="J1002" s="50">
        <v>6911688.32</v>
      </c>
      <c r="K1002" s="50">
        <f>F1002-H1002</f>
        <v>0</v>
      </c>
    </row>
    <row r="1003" spans="2:11" ht="11.25">
      <c r="B1003" s="52" t="s">
        <v>18</v>
      </c>
      <c r="D1003" s="50">
        <v>3259896.12</v>
      </c>
      <c r="E1003" s="50">
        <v>60000</v>
      </c>
      <c r="F1003" s="50">
        <f>D1003+E1003</f>
        <v>0</v>
      </c>
      <c r="H1003" s="50">
        <v>2388029.72</v>
      </c>
      <c r="J1003" s="50">
        <v>2388029.72</v>
      </c>
      <c r="K1003" s="50">
        <f>F1003-H1003</f>
        <v>0</v>
      </c>
    </row>
    <row r="1004" spans="2:11" ht="11.25">
      <c r="B1004" s="52" t="s">
        <v>19</v>
      </c>
      <c r="D1004" s="50">
        <v>2846468.88</v>
      </c>
      <c r="E1004" s="50">
        <v>0</v>
      </c>
      <c r="F1004" s="50">
        <f>D1004+E1004</f>
        <v>0</v>
      </c>
      <c r="H1004" s="50">
        <v>2319588.78</v>
      </c>
      <c r="J1004" s="50">
        <v>2319588.78</v>
      </c>
      <c r="K1004" s="50">
        <f>F1004-H1004</f>
        <v>0</v>
      </c>
    </row>
    <row r="1005" spans="2:11" ht="11.25">
      <c r="B1005" s="52" t="s">
        <v>20</v>
      </c>
      <c r="D1005" s="50">
        <v>2846468.88</v>
      </c>
      <c r="E1005" s="50">
        <v>0</v>
      </c>
      <c r="F1005" s="50">
        <f>D1005+E1005</f>
        <v>0</v>
      </c>
      <c r="H1005" s="50">
        <v>2319588.78</v>
      </c>
      <c r="J1005" s="50">
        <v>2319588.78</v>
      </c>
      <c r="K1005" s="50">
        <f>F1005-H1005</f>
        <v>0</v>
      </c>
    </row>
    <row r="1006" spans="2:11" ht="11.25">
      <c r="B1006" s="52" t="s">
        <v>21</v>
      </c>
      <c r="D1006" s="50">
        <v>2846468.88</v>
      </c>
      <c r="E1006" s="50">
        <v>0</v>
      </c>
      <c r="F1006" s="50">
        <f>D1006+E1006</f>
        <v>0</v>
      </c>
      <c r="H1006" s="50">
        <v>2319588.78</v>
      </c>
      <c r="J1006" s="50">
        <v>2319588.78</v>
      </c>
      <c r="K1006" s="50">
        <f>F1006-H1006</f>
        <v>0</v>
      </c>
    </row>
    <row r="1007" spans="2:11" ht="11.25">
      <c r="B1007" s="53" t="s">
        <v>22</v>
      </c>
      <c r="D1007" s="51">
        <v>2846468.88</v>
      </c>
      <c r="E1007" s="51">
        <v>0</v>
      </c>
      <c r="F1007" s="51">
        <f>D1007+E1007</f>
        <v>0</v>
      </c>
      <c r="H1007" s="51">
        <v>2319588.78</v>
      </c>
      <c r="J1007" s="51">
        <v>2319588.78</v>
      </c>
      <c r="K1007" s="51">
        <f>F1007-H1007</f>
        <v>0</v>
      </c>
    </row>
    <row r="1008" spans="2:11" ht="11.25">
      <c r="B1008" s="52" t="s">
        <v>55</v>
      </c>
      <c r="D1008" s="50">
        <v>7000</v>
      </c>
      <c r="E1008" s="50">
        <v>30000</v>
      </c>
      <c r="F1008" s="50">
        <f>D1008+E1008</f>
        <v>0</v>
      </c>
      <c r="H1008" s="50">
        <v>23284.67</v>
      </c>
      <c r="J1008" s="50">
        <v>23284.67</v>
      </c>
      <c r="K1008" s="50">
        <f>F1008-H1008</f>
        <v>0</v>
      </c>
    </row>
    <row r="1009" spans="2:11" ht="11.25">
      <c r="B1009" s="52" t="s">
        <v>56</v>
      </c>
      <c r="D1009" s="50">
        <v>7000</v>
      </c>
      <c r="E1009" s="50">
        <v>30000</v>
      </c>
      <c r="F1009" s="50">
        <f>D1009+E1009</f>
        <v>0</v>
      </c>
      <c r="H1009" s="50">
        <v>23284.67</v>
      </c>
      <c r="J1009" s="50">
        <v>23284.67</v>
      </c>
      <c r="K1009" s="50">
        <f>F1009-H1009</f>
        <v>0</v>
      </c>
    </row>
    <row r="1010" spans="2:11" ht="11.25">
      <c r="B1010" s="52" t="s">
        <v>21</v>
      </c>
      <c r="D1010" s="50">
        <v>7000</v>
      </c>
      <c r="E1010" s="50">
        <v>30000</v>
      </c>
      <c r="F1010" s="50">
        <f>D1010+E1010</f>
        <v>0</v>
      </c>
      <c r="H1010" s="50">
        <v>23284.67</v>
      </c>
      <c r="J1010" s="50">
        <v>23284.67</v>
      </c>
      <c r="K1010" s="50">
        <f>F1010-H1010</f>
        <v>0</v>
      </c>
    </row>
    <row r="1011" spans="2:11" ht="11.25">
      <c r="B1011" s="53" t="s">
        <v>57</v>
      </c>
      <c r="D1011" s="51">
        <v>7000</v>
      </c>
      <c r="E1011" s="51">
        <v>30000</v>
      </c>
      <c r="F1011" s="51">
        <f>D1011+E1011</f>
        <v>0</v>
      </c>
      <c r="H1011" s="51">
        <v>23284.67</v>
      </c>
      <c r="J1011" s="51">
        <v>23284.67</v>
      </c>
      <c r="K1011" s="51">
        <f>F1011-H1011</f>
        <v>0</v>
      </c>
    </row>
    <row r="1012" spans="2:11" ht="11.25">
      <c r="B1012" s="52" t="s">
        <v>23</v>
      </c>
      <c r="D1012" s="50">
        <v>406427.24</v>
      </c>
      <c r="E1012" s="50">
        <v>5000</v>
      </c>
      <c r="F1012" s="50">
        <f>D1012+E1012</f>
        <v>0</v>
      </c>
      <c r="H1012" s="50">
        <v>20156.27</v>
      </c>
      <c r="J1012" s="50">
        <v>20156.27</v>
      </c>
      <c r="K1012" s="50">
        <f>F1012-H1012</f>
        <v>0</v>
      </c>
    </row>
    <row r="1013" spans="2:11" ht="11.25">
      <c r="B1013" s="52" t="s">
        <v>24</v>
      </c>
      <c r="D1013" s="50">
        <v>389927.24</v>
      </c>
      <c r="E1013" s="50">
        <v>0</v>
      </c>
      <c r="F1013" s="50">
        <f>D1013+E1013</f>
        <v>0</v>
      </c>
      <c r="H1013" s="50">
        <v>6263.52</v>
      </c>
      <c r="J1013" s="50">
        <v>6263.52</v>
      </c>
      <c r="K1013" s="50">
        <f>F1013-H1013</f>
        <v>0</v>
      </c>
    </row>
    <row r="1014" spans="2:11" ht="11.25">
      <c r="B1014" s="52" t="s">
        <v>21</v>
      </c>
      <c r="D1014" s="50">
        <v>389927.24</v>
      </c>
      <c r="E1014" s="50">
        <v>0</v>
      </c>
      <c r="F1014" s="50">
        <f>D1014+E1014</f>
        <v>0</v>
      </c>
      <c r="H1014" s="50">
        <v>6263.52</v>
      </c>
      <c r="J1014" s="50">
        <v>6263.52</v>
      </c>
      <c r="K1014" s="50">
        <f>F1014-H1014</f>
        <v>0</v>
      </c>
    </row>
    <row r="1015" spans="2:11" ht="11.25">
      <c r="B1015" s="53" t="s">
        <v>25</v>
      </c>
      <c r="D1015" s="51">
        <v>38992.72</v>
      </c>
      <c r="E1015" s="51">
        <v>0</v>
      </c>
      <c r="F1015" s="51">
        <f>D1015+E1015</f>
        <v>0</v>
      </c>
      <c r="H1015" s="51">
        <v>1980.7</v>
      </c>
      <c r="J1015" s="51">
        <v>1980.7</v>
      </c>
      <c r="K1015" s="51">
        <f>F1015-H1015</f>
        <v>0</v>
      </c>
    </row>
    <row r="1016" spans="2:11" ht="11.25">
      <c r="B1016" s="53" t="s">
        <v>26</v>
      </c>
      <c r="D1016" s="51">
        <v>350934.52</v>
      </c>
      <c r="E1016" s="51">
        <v>0</v>
      </c>
      <c r="F1016" s="51">
        <f>D1016+E1016</f>
        <v>0</v>
      </c>
      <c r="H1016" s="51">
        <v>4282.82</v>
      </c>
      <c r="J1016" s="51">
        <v>4282.82</v>
      </c>
      <c r="K1016" s="51">
        <f>F1016-H1016</f>
        <v>0</v>
      </c>
    </row>
    <row r="1017" spans="2:11" ht="11.25">
      <c r="B1017" s="52" t="s">
        <v>58</v>
      </c>
      <c r="D1017" s="50">
        <v>16500</v>
      </c>
      <c r="E1017" s="50">
        <v>5000</v>
      </c>
      <c r="F1017" s="50">
        <f>D1017+E1017</f>
        <v>0</v>
      </c>
      <c r="H1017" s="50">
        <v>13892.75</v>
      </c>
      <c r="J1017" s="50">
        <v>13892.75</v>
      </c>
      <c r="K1017" s="50">
        <f>F1017-H1017</f>
        <v>0</v>
      </c>
    </row>
    <row r="1018" spans="2:11" ht="11.25">
      <c r="B1018" s="52" t="s">
        <v>21</v>
      </c>
      <c r="D1018" s="50">
        <v>16500</v>
      </c>
      <c r="E1018" s="50">
        <v>5000</v>
      </c>
      <c r="F1018" s="50">
        <f>D1018+E1018</f>
        <v>0</v>
      </c>
      <c r="H1018" s="50">
        <v>13892.75</v>
      </c>
      <c r="J1018" s="50">
        <v>13892.75</v>
      </c>
      <c r="K1018" s="50">
        <f>F1018-H1018</f>
        <v>0</v>
      </c>
    </row>
    <row r="1019" spans="2:11" ht="11.25">
      <c r="B1019" s="53" t="s">
        <v>59</v>
      </c>
      <c r="D1019" s="51">
        <v>16500</v>
      </c>
      <c r="E1019" s="51">
        <v>5000</v>
      </c>
      <c r="F1019" s="51">
        <f>D1019+E1019</f>
        <v>0</v>
      </c>
      <c r="H1019" s="51">
        <v>13892.75</v>
      </c>
      <c r="J1019" s="51">
        <v>13892.75</v>
      </c>
      <c r="K1019" s="51">
        <f>F1019-H1019</f>
        <v>0</v>
      </c>
    </row>
    <row r="1020" spans="2:11" ht="11.25">
      <c r="B1020" s="52" t="s">
        <v>60</v>
      </c>
      <c r="D1020" s="50">
        <v>0</v>
      </c>
      <c r="E1020" s="50">
        <v>25000</v>
      </c>
      <c r="F1020" s="50">
        <f>D1020+E1020</f>
        <v>0</v>
      </c>
      <c r="H1020" s="50">
        <v>25000</v>
      </c>
      <c r="J1020" s="50">
        <v>25000</v>
      </c>
      <c r="K1020" s="50">
        <f>F1020-H1020</f>
        <v>0</v>
      </c>
    </row>
    <row r="1021" spans="2:11" ht="11.25">
      <c r="B1021" s="52" t="s">
        <v>61</v>
      </c>
      <c r="D1021" s="50">
        <v>0</v>
      </c>
      <c r="E1021" s="50">
        <v>25000</v>
      </c>
      <c r="F1021" s="50">
        <f>D1021+E1021</f>
        <v>0</v>
      </c>
      <c r="H1021" s="50">
        <v>25000</v>
      </c>
      <c r="J1021" s="50">
        <v>25000</v>
      </c>
      <c r="K1021" s="50">
        <f>F1021-H1021</f>
        <v>0</v>
      </c>
    </row>
    <row r="1022" spans="2:11" ht="11.25">
      <c r="B1022" s="52" t="s">
        <v>21</v>
      </c>
      <c r="D1022" s="50">
        <v>0</v>
      </c>
      <c r="E1022" s="50">
        <v>25000</v>
      </c>
      <c r="F1022" s="50">
        <f>D1022+E1022</f>
        <v>0</v>
      </c>
      <c r="H1022" s="50">
        <v>25000</v>
      </c>
      <c r="J1022" s="50">
        <v>25000</v>
      </c>
      <c r="K1022" s="50">
        <f>F1022-H1022</f>
        <v>0</v>
      </c>
    </row>
    <row r="1023" spans="2:11" ht="11.25">
      <c r="B1023" s="53" t="s">
        <v>62</v>
      </c>
      <c r="D1023" s="51">
        <v>0</v>
      </c>
      <c r="E1023" s="51">
        <v>25000</v>
      </c>
      <c r="F1023" s="51">
        <f>D1023+E1023</f>
        <v>0</v>
      </c>
      <c r="H1023" s="51">
        <v>25000</v>
      </c>
      <c r="J1023" s="51">
        <v>25000</v>
      </c>
      <c r="K1023" s="51">
        <f>F1023-H1023</f>
        <v>0</v>
      </c>
    </row>
    <row r="1024" spans="2:11" ht="11.25">
      <c r="B1024" s="52" t="s">
        <v>27</v>
      </c>
      <c r="D1024" s="50">
        <v>1454000</v>
      </c>
      <c r="E1024" s="50">
        <v>657614.09</v>
      </c>
      <c r="F1024" s="50">
        <f>D1024+E1024</f>
        <v>0</v>
      </c>
      <c r="H1024" s="50">
        <v>1500800.83</v>
      </c>
      <c r="J1024" s="50">
        <v>1500800.83</v>
      </c>
      <c r="K1024" s="50">
        <f>F1024-H1024</f>
        <v>0</v>
      </c>
    </row>
    <row r="1025" spans="2:11" ht="11.25">
      <c r="B1025" s="52" t="s">
        <v>28</v>
      </c>
      <c r="D1025" s="50">
        <v>515500</v>
      </c>
      <c r="E1025" s="50">
        <v>202301.37</v>
      </c>
      <c r="F1025" s="50">
        <f>D1025+E1025</f>
        <v>0</v>
      </c>
      <c r="H1025" s="50">
        <v>253396.72</v>
      </c>
      <c r="J1025" s="50">
        <v>253396.72</v>
      </c>
      <c r="K1025" s="50">
        <f>F1025-H1025</f>
        <v>0</v>
      </c>
    </row>
    <row r="1026" spans="2:11" ht="11.25">
      <c r="B1026" s="52" t="s">
        <v>29</v>
      </c>
      <c r="D1026" s="50">
        <v>246500</v>
      </c>
      <c r="E1026" s="50">
        <v>115000</v>
      </c>
      <c r="F1026" s="50">
        <f>D1026+E1026</f>
        <v>0</v>
      </c>
      <c r="H1026" s="50">
        <v>77513.58</v>
      </c>
      <c r="J1026" s="50">
        <v>77513.58</v>
      </c>
      <c r="K1026" s="50">
        <f>F1026-H1026</f>
        <v>0</v>
      </c>
    </row>
    <row r="1027" spans="2:11" ht="11.25">
      <c r="B1027" s="52" t="s">
        <v>21</v>
      </c>
      <c r="D1027" s="50">
        <v>0</v>
      </c>
      <c r="E1027" s="50">
        <v>115000</v>
      </c>
      <c r="F1027" s="50">
        <f>D1027+E1027</f>
        <v>0</v>
      </c>
      <c r="H1027" s="50">
        <v>36534.33</v>
      </c>
      <c r="J1027" s="50">
        <v>36534.33</v>
      </c>
      <c r="K1027" s="50">
        <f>F1027-H1027</f>
        <v>0</v>
      </c>
    </row>
    <row r="1028" spans="2:11" ht="11.25">
      <c r="B1028" s="53" t="s">
        <v>30</v>
      </c>
      <c r="D1028" s="51">
        <v>0</v>
      </c>
      <c r="E1028" s="51">
        <v>100000</v>
      </c>
      <c r="F1028" s="51">
        <f>D1028+E1028</f>
        <v>0</v>
      </c>
      <c r="H1028" s="51">
        <v>27431.16</v>
      </c>
      <c r="J1028" s="51">
        <v>27431.16</v>
      </c>
      <c r="K1028" s="51">
        <f>F1028-H1028</f>
        <v>0</v>
      </c>
    </row>
    <row r="1029" spans="2:11" ht="11.25">
      <c r="B1029" s="53" t="s">
        <v>31</v>
      </c>
      <c r="D1029" s="51">
        <v>0</v>
      </c>
      <c r="E1029" s="51">
        <v>15000</v>
      </c>
      <c r="F1029" s="51">
        <f>D1029+E1029</f>
        <v>0</v>
      </c>
      <c r="H1029" s="51">
        <v>9103.17</v>
      </c>
      <c r="J1029" s="51">
        <v>9103.17</v>
      </c>
      <c r="K1029" s="51">
        <f>F1029-H1029</f>
        <v>0</v>
      </c>
    </row>
    <row r="1030" spans="2:11" ht="11.25">
      <c r="B1030" s="52" t="s">
        <v>32</v>
      </c>
      <c r="D1030" s="50">
        <v>246500</v>
      </c>
      <c r="E1030" s="50">
        <v>0</v>
      </c>
      <c r="F1030" s="50">
        <f>D1030+E1030</f>
        <v>0</v>
      </c>
      <c r="H1030" s="50">
        <v>40979.25</v>
      </c>
      <c r="J1030" s="50">
        <v>40979.25</v>
      </c>
      <c r="K1030" s="50">
        <f>F1030-H1030</f>
        <v>0</v>
      </c>
    </row>
    <row r="1031" spans="2:11" ht="11.25">
      <c r="B1031" s="53" t="s">
        <v>30</v>
      </c>
      <c r="D1031" s="51">
        <v>147500</v>
      </c>
      <c r="E1031" s="51">
        <v>0</v>
      </c>
      <c r="F1031" s="51">
        <f>D1031+E1031</f>
        <v>0</v>
      </c>
      <c r="H1031" s="51">
        <v>13138.06</v>
      </c>
      <c r="J1031" s="51">
        <v>13138.06</v>
      </c>
      <c r="K1031" s="51">
        <f>F1031-H1031</f>
        <v>0</v>
      </c>
    </row>
    <row r="1032" spans="2:11" ht="11.25">
      <c r="B1032" s="53" t="s">
        <v>31</v>
      </c>
      <c r="D1032" s="51">
        <v>99000</v>
      </c>
      <c r="E1032" s="51">
        <v>0</v>
      </c>
      <c r="F1032" s="51">
        <f>D1032+E1032</f>
        <v>0</v>
      </c>
      <c r="H1032" s="51">
        <v>27841.19</v>
      </c>
      <c r="J1032" s="51">
        <v>27841.19</v>
      </c>
      <c r="K1032" s="51">
        <f>F1032-H1032</f>
        <v>0</v>
      </c>
    </row>
    <row r="1033" spans="2:11" ht="11.25">
      <c r="B1033" s="52" t="s">
        <v>66</v>
      </c>
      <c r="D1033" s="50">
        <v>9000</v>
      </c>
      <c r="E1033" s="50">
        <v>6531.2</v>
      </c>
      <c r="F1033" s="50">
        <f>D1033+E1033</f>
        <v>0</v>
      </c>
      <c r="H1033" s="50">
        <v>3967.2</v>
      </c>
      <c r="J1033" s="50">
        <v>3967.2</v>
      </c>
      <c r="K1033" s="50">
        <f>F1033-H1033</f>
        <v>0</v>
      </c>
    </row>
    <row r="1034" spans="2:11" ht="11.25">
      <c r="B1034" s="52" t="s">
        <v>21</v>
      </c>
      <c r="D1034" s="50">
        <v>9000</v>
      </c>
      <c r="E1034" s="50">
        <v>0</v>
      </c>
      <c r="F1034" s="50">
        <f>D1034+E1034</f>
        <v>0</v>
      </c>
      <c r="H1034" s="50">
        <v>0</v>
      </c>
      <c r="J1034" s="50">
        <v>0</v>
      </c>
      <c r="K1034" s="50">
        <f>F1034-H1034</f>
        <v>0</v>
      </c>
    </row>
    <row r="1035" spans="2:11" ht="11.25">
      <c r="B1035" s="53" t="s">
        <v>68</v>
      </c>
      <c r="D1035" s="51">
        <v>9000</v>
      </c>
      <c r="E1035" s="51">
        <v>0</v>
      </c>
      <c r="F1035" s="51">
        <f>D1035+E1035</f>
        <v>0</v>
      </c>
      <c r="H1035" s="51">
        <v>0</v>
      </c>
      <c r="J1035" s="51">
        <v>0</v>
      </c>
      <c r="K1035" s="51">
        <f>F1035-H1035</f>
        <v>0</v>
      </c>
    </row>
    <row r="1036" spans="2:11" ht="11.25">
      <c r="B1036" s="52" t="s">
        <v>32</v>
      </c>
      <c r="D1036" s="50">
        <v>0</v>
      </c>
      <c r="E1036" s="50">
        <v>6531.2</v>
      </c>
      <c r="F1036" s="50">
        <f>D1036+E1036</f>
        <v>0</v>
      </c>
      <c r="H1036" s="50">
        <v>3967.2</v>
      </c>
      <c r="J1036" s="50">
        <v>3967.2</v>
      </c>
      <c r="K1036" s="50">
        <f>F1036-H1036</f>
        <v>0</v>
      </c>
    </row>
    <row r="1037" spans="2:11" ht="11.25">
      <c r="B1037" s="53" t="s">
        <v>70</v>
      </c>
      <c r="D1037" s="51">
        <v>0</v>
      </c>
      <c r="E1037" s="51">
        <v>6531.2</v>
      </c>
      <c r="F1037" s="51">
        <f>D1037+E1037</f>
        <v>0</v>
      </c>
      <c r="H1037" s="51">
        <v>3967.2</v>
      </c>
      <c r="J1037" s="51">
        <v>3967.2</v>
      </c>
      <c r="K1037" s="51">
        <f>F1037-H1037</f>
        <v>0</v>
      </c>
    </row>
    <row r="1038" spans="2:11" ht="11.25">
      <c r="B1038" s="52" t="s">
        <v>71</v>
      </c>
      <c r="D1038" s="50">
        <v>30500</v>
      </c>
      <c r="E1038" s="50">
        <v>65770.17</v>
      </c>
      <c r="F1038" s="50">
        <f>D1038+E1038</f>
        <v>0</v>
      </c>
      <c r="H1038" s="50">
        <v>47363.56</v>
      </c>
      <c r="J1038" s="50">
        <v>47363.56</v>
      </c>
      <c r="K1038" s="50">
        <f>F1038-H1038</f>
        <v>0</v>
      </c>
    </row>
    <row r="1039" spans="2:11" ht="11.25">
      <c r="B1039" s="52" t="s">
        <v>21</v>
      </c>
      <c r="D1039" s="50">
        <v>0</v>
      </c>
      <c r="E1039" s="50">
        <v>55770.17</v>
      </c>
      <c r="F1039" s="50">
        <f>D1039+E1039</f>
        <v>0</v>
      </c>
      <c r="H1039" s="50">
        <v>43352.01</v>
      </c>
      <c r="J1039" s="50">
        <v>43352.01</v>
      </c>
      <c r="K1039" s="50">
        <f>F1039-H1039</f>
        <v>0</v>
      </c>
    </row>
    <row r="1040" spans="2:11" ht="11.25">
      <c r="B1040" s="53" t="s">
        <v>150</v>
      </c>
      <c r="D1040" s="51">
        <v>0</v>
      </c>
      <c r="E1040" s="51">
        <v>30770.17</v>
      </c>
      <c r="F1040" s="51">
        <f>D1040+E1040</f>
        <v>0</v>
      </c>
      <c r="H1040" s="51">
        <v>30770.17</v>
      </c>
      <c r="J1040" s="51">
        <v>30770.17</v>
      </c>
      <c r="K1040" s="51">
        <f>F1040-H1040</f>
        <v>0</v>
      </c>
    </row>
    <row r="1041" spans="2:11" ht="11.25">
      <c r="B1041" s="53" t="s">
        <v>72</v>
      </c>
      <c r="D1041" s="51">
        <v>0</v>
      </c>
      <c r="E1041" s="51">
        <v>5000</v>
      </c>
      <c r="F1041" s="51">
        <f>D1041+E1041</f>
        <v>0</v>
      </c>
      <c r="H1041" s="51">
        <v>654.22</v>
      </c>
      <c r="J1041" s="51">
        <v>654.22</v>
      </c>
      <c r="K1041" s="51">
        <f>F1041-H1041</f>
        <v>0</v>
      </c>
    </row>
    <row r="1042" spans="2:11" ht="11.25">
      <c r="B1042" s="53" t="s">
        <v>310</v>
      </c>
      <c r="D1042" s="51">
        <v>0</v>
      </c>
      <c r="E1042" s="51">
        <v>20000</v>
      </c>
      <c r="F1042" s="51">
        <f>D1042+E1042</f>
        <v>0</v>
      </c>
      <c r="H1042" s="51">
        <v>11927.62</v>
      </c>
      <c r="J1042" s="51">
        <v>11927.62</v>
      </c>
      <c r="K1042" s="51">
        <f>F1042-H1042</f>
        <v>0</v>
      </c>
    </row>
    <row r="1043" spans="2:11" ht="11.25">
      <c r="B1043" s="52" t="s">
        <v>32</v>
      </c>
      <c r="D1043" s="50">
        <v>30500</v>
      </c>
      <c r="E1043" s="50">
        <v>10000</v>
      </c>
      <c r="F1043" s="50">
        <f>D1043+E1043</f>
        <v>0</v>
      </c>
      <c r="H1043" s="50">
        <v>4011.55</v>
      </c>
      <c r="J1043" s="50">
        <v>4011.55</v>
      </c>
      <c r="K1043" s="50">
        <f>F1043-H1043</f>
        <v>0</v>
      </c>
    </row>
    <row r="1044" spans="2:11" ht="11.25">
      <c r="B1044" s="53" t="s">
        <v>72</v>
      </c>
      <c r="D1044" s="51">
        <v>8000</v>
      </c>
      <c r="E1044" s="51">
        <v>0</v>
      </c>
      <c r="F1044" s="51">
        <f>D1044+E1044</f>
        <v>0</v>
      </c>
      <c r="H1044" s="51">
        <v>0</v>
      </c>
      <c r="J1044" s="51">
        <v>0</v>
      </c>
      <c r="K1044" s="51">
        <f>F1044-H1044</f>
        <v>0</v>
      </c>
    </row>
    <row r="1045" spans="2:11" ht="11.25">
      <c r="B1045" s="53" t="s">
        <v>310</v>
      </c>
      <c r="D1045" s="51">
        <v>0</v>
      </c>
      <c r="E1045" s="51">
        <v>10000</v>
      </c>
      <c r="F1045" s="51">
        <f>D1045+E1045</f>
        <v>0</v>
      </c>
      <c r="H1045" s="51">
        <v>4011.55</v>
      </c>
      <c r="J1045" s="51">
        <v>4011.55</v>
      </c>
      <c r="K1045" s="51">
        <f>F1045-H1045</f>
        <v>0</v>
      </c>
    </row>
    <row r="1046" spans="2:11" ht="11.25">
      <c r="B1046" s="53" t="s">
        <v>311</v>
      </c>
      <c r="D1046" s="51">
        <v>22500</v>
      </c>
      <c r="E1046" s="51">
        <v>0</v>
      </c>
      <c r="F1046" s="51">
        <f>D1046+E1046</f>
        <v>0</v>
      </c>
      <c r="H1046" s="51">
        <v>0</v>
      </c>
      <c r="J1046" s="51">
        <v>0</v>
      </c>
      <c r="K1046" s="51">
        <f>F1046-H1046</f>
        <v>0</v>
      </c>
    </row>
    <row r="1047" spans="2:11" ht="11.25">
      <c r="B1047" s="52" t="s">
        <v>73</v>
      </c>
      <c r="D1047" s="50">
        <v>229500</v>
      </c>
      <c r="E1047" s="50">
        <v>15000</v>
      </c>
      <c r="F1047" s="50">
        <f>D1047+E1047</f>
        <v>0</v>
      </c>
      <c r="H1047" s="50">
        <v>124552.38</v>
      </c>
      <c r="J1047" s="50">
        <v>124552.38</v>
      </c>
      <c r="K1047" s="50">
        <f>F1047-H1047</f>
        <v>0</v>
      </c>
    </row>
    <row r="1048" spans="2:11" ht="11.25">
      <c r="B1048" s="52" t="s">
        <v>21</v>
      </c>
      <c r="D1048" s="50">
        <v>229500</v>
      </c>
      <c r="E1048" s="50">
        <v>0</v>
      </c>
      <c r="F1048" s="50">
        <f>D1048+E1048</f>
        <v>0</v>
      </c>
      <c r="H1048" s="50">
        <v>114196.7</v>
      </c>
      <c r="J1048" s="50">
        <v>114196.7</v>
      </c>
      <c r="K1048" s="50">
        <f>F1048-H1048</f>
        <v>0</v>
      </c>
    </row>
    <row r="1049" spans="2:11" ht="11.25">
      <c r="B1049" s="53" t="s">
        <v>74</v>
      </c>
      <c r="D1049" s="51">
        <v>224500</v>
      </c>
      <c r="E1049" s="51">
        <v>0</v>
      </c>
      <c r="F1049" s="51">
        <f>D1049+E1049</f>
        <v>0</v>
      </c>
      <c r="H1049" s="51">
        <v>109780.81</v>
      </c>
      <c r="J1049" s="51">
        <v>109780.81</v>
      </c>
      <c r="K1049" s="51">
        <f>F1049-H1049</f>
        <v>0</v>
      </c>
    </row>
    <row r="1050" spans="2:11" ht="11.25">
      <c r="B1050" s="53" t="s">
        <v>75</v>
      </c>
      <c r="D1050" s="51">
        <v>5000</v>
      </c>
      <c r="E1050" s="51">
        <v>0</v>
      </c>
      <c r="F1050" s="51">
        <f>D1050+E1050</f>
        <v>0</v>
      </c>
      <c r="H1050" s="51">
        <v>4415.89</v>
      </c>
      <c r="J1050" s="51">
        <v>4415.89</v>
      </c>
      <c r="K1050" s="51">
        <f>F1050-H1050</f>
        <v>0</v>
      </c>
    </row>
    <row r="1051" spans="2:11" ht="11.25">
      <c r="B1051" s="52" t="s">
        <v>32</v>
      </c>
      <c r="D1051" s="50">
        <v>0</v>
      </c>
      <c r="E1051" s="50">
        <v>15000</v>
      </c>
      <c r="F1051" s="50">
        <f>D1051+E1051</f>
        <v>0</v>
      </c>
      <c r="H1051" s="50">
        <v>10355.68</v>
      </c>
      <c r="J1051" s="50">
        <v>10355.68</v>
      </c>
      <c r="K1051" s="50">
        <f>F1051-H1051</f>
        <v>0</v>
      </c>
    </row>
    <row r="1052" spans="2:11" ht="11.25">
      <c r="B1052" s="53" t="s">
        <v>74</v>
      </c>
      <c r="D1052" s="51">
        <v>0</v>
      </c>
      <c r="E1052" s="51">
        <v>15000</v>
      </c>
      <c r="F1052" s="51">
        <f>D1052+E1052</f>
        <v>0</v>
      </c>
      <c r="H1052" s="51">
        <v>10355.68</v>
      </c>
      <c r="J1052" s="51">
        <v>10355.68</v>
      </c>
      <c r="K1052" s="51">
        <f>F1052-H1052</f>
        <v>0</v>
      </c>
    </row>
    <row r="1053" spans="2:11" ht="11.25">
      <c r="B1053" s="52" t="s">
        <v>79</v>
      </c>
      <c r="D1053" s="50">
        <v>821000</v>
      </c>
      <c r="E1053" s="50">
        <v>439312.72</v>
      </c>
      <c r="F1053" s="50">
        <f>D1053+E1053</f>
        <v>0</v>
      </c>
      <c r="H1053" s="50">
        <v>1200225.33</v>
      </c>
      <c r="J1053" s="50">
        <v>1200225.33</v>
      </c>
      <c r="K1053" s="50">
        <f>F1053-H1053</f>
        <v>0</v>
      </c>
    </row>
    <row r="1054" spans="2:11" ht="11.25">
      <c r="B1054" s="52" t="s">
        <v>80</v>
      </c>
      <c r="D1054" s="50">
        <v>821000</v>
      </c>
      <c r="E1054" s="50">
        <v>413883.92</v>
      </c>
      <c r="F1054" s="50">
        <f>D1054+E1054</f>
        <v>0</v>
      </c>
      <c r="H1054" s="50">
        <v>1183877.83</v>
      </c>
      <c r="J1054" s="50">
        <v>1183877.83</v>
      </c>
      <c r="K1054" s="50">
        <f>F1054-H1054</f>
        <v>0</v>
      </c>
    </row>
    <row r="1055" spans="2:11" ht="11.25">
      <c r="B1055" s="52" t="s">
        <v>21</v>
      </c>
      <c r="D1055" s="50">
        <v>251000</v>
      </c>
      <c r="E1055" s="50">
        <v>-21369.16</v>
      </c>
      <c r="F1055" s="50">
        <f>D1055+E1055</f>
        <v>0</v>
      </c>
      <c r="H1055" s="50">
        <v>317532.04</v>
      </c>
      <c r="J1055" s="50">
        <v>317532.04</v>
      </c>
      <c r="K1055" s="50">
        <f>F1055-H1055</f>
        <v>0</v>
      </c>
    </row>
    <row r="1056" spans="2:11" ht="11.25">
      <c r="B1056" s="53" t="s">
        <v>81</v>
      </c>
      <c r="D1056" s="51">
        <v>234000</v>
      </c>
      <c r="E1056" s="51">
        <v>258730.84</v>
      </c>
      <c r="F1056" s="51">
        <f>D1056+E1056</f>
        <v>0</v>
      </c>
      <c r="H1056" s="51">
        <v>224496.04</v>
      </c>
      <c r="J1056" s="51">
        <v>224496.04</v>
      </c>
      <c r="K1056" s="51">
        <f>F1056-H1056</f>
        <v>0</v>
      </c>
    </row>
    <row r="1057" spans="2:11" ht="11.25">
      <c r="B1057" s="53" t="s">
        <v>82</v>
      </c>
      <c r="D1057" s="51">
        <v>8500</v>
      </c>
      <c r="E1057" s="51">
        <v>3000</v>
      </c>
      <c r="F1057" s="51">
        <f>D1057+E1057</f>
        <v>0</v>
      </c>
      <c r="H1057" s="51">
        <v>3969.3</v>
      </c>
      <c r="J1057" s="51">
        <v>3969.3</v>
      </c>
      <c r="K1057" s="51">
        <f>F1057-H1057</f>
        <v>0</v>
      </c>
    </row>
    <row r="1058" spans="2:11" ht="11.25">
      <c r="B1058" s="53" t="s">
        <v>312</v>
      </c>
      <c r="D1058" s="51">
        <v>0</v>
      </c>
      <c r="E1058" s="51">
        <v>13000</v>
      </c>
      <c r="F1058" s="51">
        <f>D1058+E1058</f>
        <v>0</v>
      </c>
      <c r="H1058" s="51">
        <v>8509.19</v>
      </c>
      <c r="J1058" s="51">
        <v>8509.19</v>
      </c>
      <c r="K1058" s="51">
        <f>F1058-H1058</f>
        <v>0</v>
      </c>
    </row>
    <row r="1059" spans="2:11" ht="11.25">
      <c r="B1059" s="53" t="s">
        <v>83</v>
      </c>
      <c r="D1059" s="51">
        <v>8500</v>
      </c>
      <c r="E1059" s="51">
        <v>69000</v>
      </c>
      <c r="F1059" s="51">
        <f>D1059+E1059</f>
        <v>0</v>
      </c>
      <c r="H1059" s="51">
        <v>60452.65</v>
      </c>
      <c r="J1059" s="51">
        <v>60452.65</v>
      </c>
      <c r="K1059" s="51">
        <f>F1059-H1059</f>
        <v>0</v>
      </c>
    </row>
    <row r="1060" spans="2:11" ht="11.25">
      <c r="B1060" s="53" t="s">
        <v>172</v>
      </c>
      <c r="D1060" s="51">
        <v>0</v>
      </c>
      <c r="E1060" s="51">
        <v>-365100</v>
      </c>
      <c r="F1060" s="51">
        <f>D1060+E1060</f>
        <v>0</v>
      </c>
      <c r="H1060" s="51">
        <v>20104.86</v>
      </c>
      <c r="J1060" s="51">
        <v>20104.86</v>
      </c>
      <c r="K1060" s="51">
        <f>F1060-H1060</f>
        <v>0</v>
      </c>
    </row>
    <row r="1061" spans="2:11" ht="11.25">
      <c r="B1061" s="52" t="s">
        <v>32</v>
      </c>
      <c r="D1061" s="50">
        <v>570000</v>
      </c>
      <c r="E1061" s="50">
        <v>435253.08</v>
      </c>
      <c r="F1061" s="50">
        <f>D1061+E1061</f>
        <v>0</v>
      </c>
      <c r="H1061" s="50">
        <v>866345.79</v>
      </c>
      <c r="J1061" s="50">
        <v>866345.79</v>
      </c>
      <c r="K1061" s="50">
        <f>F1061-H1061</f>
        <v>0</v>
      </c>
    </row>
    <row r="1062" spans="2:11" ht="11.25">
      <c r="B1062" s="53" t="s">
        <v>81</v>
      </c>
      <c r="D1062" s="51">
        <v>570000</v>
      </c>
      <c r="E1062" s="51">
        <v>300000</v>
      </c>
      <c r="F1062" s="51">
        <f>D1062+E1062</f>
        <v>0</v>
      </c>
      <c r="H1062" s="51">
        <v>754125.67</v>
      </c>
      <c r="J1062" s="51">
        <v>754125.67</v>
      </c>
      <c r="K1062" s="51">
        <f>F1062-H1062</f>
        <v>0</v>
      </c>
    </row>
    <row r="1063" spans="2:11" ht="11.25">
      <c r="B1063" s="53" t="s">
        <v>82</v>
      </c>
      <c r="D1063" s="51">
        <v>0</v>
      </c>
      <c r="E1063" s="51">
        <v>5000</v>
      </c>
      <c r="F1063" s="51">
        <f>D1063+E1063</f>
        <v>0</v>
      </c>
      <c r="H1063" s="51">
        <v>1543.68</v>
      </c>
      <c r="J1063" s="51">
        <v>1543.68</v>
      </c>
      <c r="K1063" s="51">
        <f>F1063-H1063</f>
        <v>0</v>
      </c>
    </row>
    <row r="1064" spans="2:11" ht="11.25">
      <c r="B1064" s="53" t="s">
        <v>313</v>
      </c>
      <c r="D1064" s="51">
        <v>0</v>
      </c>
      <c r="E1064" s="51">
        <v>60253.08</v>
      </c>
      <c r="F1064" s="51">
        <f>D1064+E1064</f>
        <v>0</v>
      </c>
      <c r="H1064" s="51">
        <v>60253.08</v>
      </c>
      <c r="J1064" s="51">
        <v>60253.08</v>
      </c>
      <c r="K1064" s="51">
        <f>F1064-H1064</f>
        <v>0</v>
      </c>
    </row>
    <row r="1065" spans="2:11" ht="11.25">
      <c r="B1065" s="53" t="s">
        <v>83</v>
      </c>
      <c r="D1065" s="51">
        <v>0</v>
      </c>
      <c r="E1065" s="51">
        <v>70000</v>
      </c>
      <c r="F1065" s="51">
        <f>D1065+E1065</f>
        <v>0</v>
      </c>
      <c r="H1065" s="51">
        <v>50423.36</v>
      </c>
      <c r="J1065" s="51">
        <v>50423.36</v>
      </c>
      <c r="K1065" s="51">
        <f>F1065-H1065</f>
        <v>0</v>
      </c>
    </row>
    <row r="1066" spans="2:11" ht="11.25">
      <c r="B1066" s="52" t="s">
        <v>173</v>
      </c>
      <c r="D1066" s="50">
        <v>0</v>
      </c>
      <c r="E1066" s="50">
        <v>25428.8</v>
      </c>
      <c r="F1066" s="50">
        <f>D1066+E1066</f>
        <v>0</v>
      </c>
      <c r="H1066" s="50">
        <v>16347.5</v>
      </c>
      <c r="J1066" s="50">
        <v>16347.5</v>
      </c>
      <c r="K1066" s="50">
        <f>F1066-H1066</f>
        <v>0</v>
      </c>
    </row>
    <row r="1067" spans="2:11" ht="11.25">
      <c r="B1067" s="52" t="s">
        <v>21</v>
      </c>
      <c r="D1067" s="50">
        <v>0</v>
      </c>
      <c r="E1067" s="50">
        <v>20000</v>
      </c>
      <c r="F1067" s="50">
        <f>D1067+E1067</f>
        <v>0</v>
      </c>
      <c r="H1067" s="50">
        <v>10918.7</v>
      </c>
      <c r="J1067" s="50">
        <v>10918.7</v>
      </c>
      <c r="K1067" s="50">
        <f>F1067-H1067</f>
        <v>0</v>
      </c>
    </row>
    <row r="1068" spans="2:11" ht="11.25">
      <c r="B1068" s="53" t="s">
        <v>174</v>
      </c>
      <c r="D1068" s="51">
        <v>0</v>
      </c>
      <c r="E1068" s="51">
        <v>20000</v>
      </c>
      <c r="F1068" s="51">
        <f>D1068+E1068</f>
        <v>0</v>
      </c>
      <c r="H1068" s="51">
        <v>10918.7</v>
      </c>
      <c r="J1068" s="51">
        <v>10918.7</v>
      </c>
      <c r="K1068" s="51">
        <f>F1068-H1068</f>
        <v>0</v>
      </c>
    </row>
    <row r="1069" spans="2:11" ht="11.25">
      <c r="B1069" s="52" t="s">
        <v>32</v>
      </c>
      <c r="D1069" s="50">
        <v>0</v>
      </c>
      <c r="E1069" s="50">
        <v>5428.8</v>
      </c>
      <c r="F1069" s="50">
        <f>D1069+E1069</f>
        <v>0</v>
      </c>
      <c r="H1069" s="50">
        <v>5428.8</v>
      </c>
      <c r="J1069" s="50">
        <v>5428.8</v>
      </c>
      <c r="K1069" s="50">
        <f>F1069-H1069</f>
        <v>0</v>
      </c>
    </row>
    <row r="1070" spans="2:11" ht="11.25">
      <c r="B1070" s="53" t="s">
        <v>174</v>
      </c>
      <c r="D1070" s="51">
        <v>0</v>
      </c>
      <c r="E1070" s="51">
        <v>5428.8</v>
      </c>
      <c r="F1070" s="51">
        <f>D1070+E1070</f>
        <v>0</v>
      </c>
      <c r="H1070" s="51">
        <v>5428.8</v>
      </c>
      <c r="J1070" s="51">
        <v>5428.8</v>
      </c>
      <c r="K1070" s="51">
        <f>F1070-H1070</f>
        <v>0</v>
      </c>
    </row>
    <row r="1071" spans="2:11" ht="11.25">
      <c r="B1071" s="52" t="s">
        <v>33</v>
      </c>
      <c r="D1071" s="50">
        <v>53000</v>
      </c>
      <c r="E1071" s="50">
        <v>-2000</v>
      </c>
      <c r="F1071" s="50">
        <f>D1071+E1071</f>
        <v>0</v>
      </c>
      <c r="H1071" s="50">
        <v>17803.38</v>
      </c>
      <c r="J1071" s="50">
        <v>17803.38</v>
      </c>
      <c r="K1071" s="50">
        <f>F1071-H1071</f>
        <v>0</v>
      </c>
    </row>
    <row r="1072" spans="2:11" ht="11.25">
      <c r="B1072" s="52" t="s">
        <v>84</v>
      </c>
      <c r="D1072" s="50">
        <v>0</v>
      </c>
      <c r="E1072" s="50">
        <v>5000</v>
      </c>
      <c r="F1072" s="50">
        <f>D1072+E1072</f>
        <v>0</v>
      </c>
      <c r="H1072" s="50">
        <v>3504.09</v>
      </c>
      <c r="J1072" s="50">
        <v>3504.09</v>
      </c>
      <c r="K1072" s="50">
        <f>F1072-H1072</f>
        <v>0</v>
      </c>
    </row>
    <row r="1073" spans="2:11" ht="11.25">
      <c r="B1073" s="52" t="s">
        <v>32</v>
      </c>
      <c r="D1073" s="50">
        <v>0</v>
      </c>
      <c r="E1073" s="50">
        <v>5000</v>
      </c>
      <c r="F1073" s="50">
        <f>D1073+E1073</f>
        <v>0</v>
      </c>
      <c r="H1073" s="50">
        <v>3504.09</v>
      </c>
      <c r="J1073" s="50">
        <v>3504.09</v>
      </c>
      <c r="K1073" s="50">
        <f>F1073-H1073</f>
        <v>0</v>
      </c>
    </row>
    <row r="1074" spans="2:11" ht="11.25">
      <c r="B1074" s="53" t="s">
        <v>85</v>
      </c>
      <c r="D1074" s="51">
        <v>0</v>
      </c>
      <c r="E1074" s="51">
        <v>5000</v>
      </c>
      <c r="F1074" s="51">
        <f>D1074+E1074</f>
        <v>0</v>
      </c>
      <c r="H1074" s="51">
        <v>3504.09</v>
      </c>
      <c r="J1074" s="51">
        <v>3504.09</v>
      </c>
      <c r="K1074" s="51">
        <f>F1074-H1074</f>
        <v>0</v>
      </c>
    </row>
    <row r="1075" spans="2:11" ht="11.25">
      <c r="B1075" s="52" t="s">
        <v>86</v>
      </c>
      <c r="D1075" s="50">
        <v>3500</v>
      </c>
      <c r="E1075" s="50">
        <v>-4000</v>
      </c>
      <c r="F1075" s="50">
        <f>D1075+E1075</f>
        <v>0</v>
      </c>
      <c r="H1075" s="50">
        <v>276</v>
      </c>
      <c r="J1075" s="50">
        <v>276</v>
      </c>
      <c r="K1075" s="50">
        <f>F1075-H1075</f>
        <v>0</v>
      </c>
    </row>
    <row r="1076" spans="2:11" ht="11.25">
      <c r="B1076" s="52" t="s">
        <v>21</v>
      </c>
      <c r="D1076" s="50">
        <v>0</v>
      </c>
      <c r="E1076" s="50">
        <v>-4000</v>
      </c>
      <c r="F1076" s="50">
        <f>D1076+E1076</f>
        <v>0</v>
      </c>
      <c r="H1076" s="50">
        <v>276</v>
      </c>
      <c r="J1076" s="50">
        <v>276</v>
      </c>
      <c r="K1076" s="50">
        <f>F1076-H1076</f>
        <v>0</v>
      </c>
    </row>
    <row r="1077" spans="2:11" ht="11.25">
      <c r="B1077" s="53" t="s">
        <v>87</v>
      </c>
      <c r="D1077" s="51">
        <v>0</v>
      </c>
      <c r="E1077" s="51">
        <v>-4000</v>
      </c>
      <c r="F1077" s="51">
        <f>D1077+E1077</f>
        <v>0</v>
      </c>
      <c r="H1077" s="51">
        <v>276</v>
      </c>
      <c r="J1077" s="51">
        <v>276</v>
      </c>
      <c r="K1077" s="51">
        <f>F1077-H1077</f>
        <v>0</v>
      </c>
    </row>
    <row r="1078" spans="2:11" ht="11.25">
      <c r="B1078" s="52" t="s">
        <v>32</v>
      </c>
      <c r="D1078" s="50">
        <v>3500</v>
      </c>
      <c r="E1078" s="50">
        <v>0</v>
      </c>
      <c r="F1078" s="50">
        <f>D1078+E1078</f>
        <v>0</v>
      </c>
      <c r="H1078" s="50">
        <v>0</v>
      </c>
      <c r="J1078" s="50">
        <v>0</v>
      </c>
      <c r="K1078" s="50">
        <f>F1078-H1078</f>
        <v>0</v>
      </c>
    </row>
    <row r="1079" spans="2:11" ht="11.25">
      <c r="B1079" s="53" t="s">
        <v>87</v>
      </c>
      <c r="D1079" s="51">
        <v>3500</v>
      </c>
      <c r="E1079" s="51">
        <v>0</v>
      </c>
      <c r="F1079" s="51">
        <f>D1079+E1079</f>
        <v>0</v>
      </c>
      <c r="H1079" s="51">
        <v>0</v>
      </c>
      <c r="J1079" s="51">
        <v>0</v>
      </c>
      <c r="K1079" s="51">
        <f>F1079-H1079</f>
        <v>0</v>
      </c>
    </row>
    <row r="1080" spans="2:11" ht="11.25">
      <c r="B1080" s="52" t="s">
        <v>90</v>
      </c>
      <c r="D1080" s="50">
        <v>49500</v>
      </c>
      <c r="E1080" s="50">
        <v>-3000</v>
      </c>
      <c r="F1080" s="50">
        <f>D1080+E1080</f>
        <v>0</v>
      </c>
      <c r="H1080" s="50">
        <v>14023.29</v>
      </c>
      <c r="J1080" s="50">
        <v>14023.29</v>
      </c>
      <c r="K1080" s="50">
        <f>F1080-H1080</f>
        <v>0</v>
      </c>
    </row>
    <row r="1081" spans="2:11" ht="11.25">
      <c r="B1081" s="52" t="s">
        <v>21</v>
      </c>
      <c r="D1081" s="50">
        <v>42000</v>
      </c>
      <c r="E1081" s="50">
        <v>-19000</v>
      </c>
      <c r="F1081" s="50">
        <f>D1081+E1081</f>
        <v>0</v>
      </c>
      <c r="H1081" s="50">
        <v>5849.44</v>
      </c>
      <c r="J1081" s="50">
        <v>5849.44</v>
      </c>
      <c r="K1081" s="50">
        <f>F1081-H1081</f>
        <v>0</v>
      </c>
    </row>
    <row r="1082" spans="2:11" ht="11.25">
      <c r="B1082" s="53" t="s">
        <v>91</v>
      </c>
      <c r="D1082" s="51">
        <v>0</v>
      </c>
      <c r="E1082" s="51">
        <v>6000</v>
      </c>
      <c r="F1082" s="51">
        <f>D1082+E1082</f>
        <v>0</v>
      </c>
      <c r="H1082" s="51">
        <v>4912.93</v>
      </c>
      <c r="J1082" s="51">
        <v>4912.93</v>
      </c>
      <c r="K1082" s="51">
        <f>F1082-H1082</f>
        <v>0</v>
      </c>
    </row>
    <row r="1083" spans="2:11" ht="11.25">
      <c r="B1083" s="53" t="s">
        <v>94</v>
      </c>
      <c r="D1083" s="51">
        <v>22000</v>
      </c>
      <c r="E1083" s="51">
        <v>-15000</v>
      </c>
      <c r="F1083" s="51">
        <f>D1083+E1083</f>
        <v>0</v>
      </c>
      <c r="H1083" s="51">
        <v>936.51</v>
      </c>
      <c r="J1083" s="51">
        <v>936.51</v>
      </c>
      <c r="K1083" s="51">
        <f>F1083-H1083</f>
        <v>0</v>
      </c>
    </row>
    <row r="1084" spans="2:11" ht="11.25">
      <c r="B1084" s="53" t="s">
        <v>95</v>
      </c>
      <c r="D1084" s="51">
        <v>20000</v>
      </c>
      <c r="E1084" s="51">
        <v>-10000</v>
      </c>
      <c r="F1084" s="51">
        <f>D1084+E1084</f>
        <v>0</v>
      </c>
      <c r="H1084" s="51">
        <v>0</v>
      </c>
      <c r="J1084" s="51">
        <v>0</v>
      </c>
      <c r="K1084" s="51">
        <f>F1084-H1084</f>
        <v>0</v>
      </c>
    </row>
    <row r="1085" spans="2:11" ht="11.25">
      <c r="B1085" s="52" t="s">
        <v>32</v>
      </c>
      <c r="D1085" s="50">
        <v>7500</v>
      </c>
      <c r="E1085" s="50">
        <v>16000</v>
      </c>
      <c r="F1085" s="50">
        <f>D1085+E1085</f>
        <v>0</v>
      </c>
      <c r="H1085" s="50">
        <v>8173.85</v>
      </c>
      <c r="J1085" s="50">
        <v>8173.85</v>
      </c>
      <c r="K1085" s="50">
        <f>F1085-H1085</f>
        <v>0</v>
      </c>
    </row>
    <row r="1086" spans="2:11" ht="11.25">
      <c r="B1086" s="53" t="s">
        <v>91</v>
      </c>
      <c r="D1086" s="51">
        <v>0</v>
      </c>
      <c r="E1086" s="51">
        <v>1000</v>
      </c>
      <c r="F1086" s="51">
        <f>D1086+E1086</f>
        <v>0</v>
      </c>
      <c r="H1086" s="51">
        <v>285.25</v>
      </c>
      <c r="J1086" s="51">
        <v>285.25</v>
      </c>
      <c r="K1086" s="51">
        <f>F1086-H1086</f>
        <v>0</v>
      </c>
    </row>
    <row r="1087" spans="2:11" ht="11.25">
      <c r="B1087" s="53" t="s">
        <v>92</v>
      </c>
      <c r="D1087" s="51">
        <v>7500</v>
      </c>
      <c r="E1087" s="51">
        <v>15000</v>
      </c>
      <c r="F1087" s="51">
        <f>D1087+E1087</f>
        <v>0</v>
      </c>
      <c r="H1087" s="51">
        <v>7888.6</v>
      </c>
      <c r="J1087" s="51">
        <v>7888.6</v>
      </c>
      <c r="K1087" s="51">
        <f>F1087-H1087</f>
        <v>0</v>
      </c>
    </row>
    <row r="1088" spans="2:11" ht="11.25">
      <c r="B1088" s="52" t="s">
        <v>96</v>
      </c>
      <c r="D1088" s="50">
        <v>51500</v>
      </c>
      <c r="E1088" s="50">
        <v>33670.25</v>
      </c>
      <c r="F1088" s="50">
        <f>D1088+E1088</f>
        <v>0</v>
      </c>
      <c r="H1088" s="50">
        <v>24110.65</v>
      </c>
      <c r="J1088" s="50">
        <v>24110.65</v>
      </c>
      <c r="K1088" s="50">
        <f>F1088-H1088</f>
        <v>0</v>
      </c>
    </row>
    <row r="1089" spans="2:11" ht="11.25">
      <c r="B1089" s="52" t="s">
        <v>314</v>
      </c>
      <c r="D1089" s="50">
        <v>0</v>
      </c>
      <c r="E1089" s="50">
        <v>1000</v>
      </c>
      <c r="F1089" s="50">
        <f>D1089+E1089</f>
        <v>0</v>
      </c>
      <c r="H1089" s="50">
        <v>2552</v>
      </c>
      <c r="J1089" s="50">
        <v>2552</v>
      </c>
      <c r="K1089" s="50">
        <f>F1089-H1089</f>
        <v>0</v>
      </c>
    </row>
    <row r="1090" spans="2:11" ht="11.25">
      <c r="B1090" s="52" t="s">
        <v>21</v>
      </c>
      <c r="D1090" s="50">
        <v>0</v>
      </c>
      <c r="E1090" s="50">
        <v>1000</v>
      </c>
      <c r="F1090" s="50">
        <f>D1090+E1090</f>
        <v>0</v>
      </c>
      <c r="H1090" s="50">
        <v>2552</v>
      </c>
      <c r="J1090" s="50">
        <v>2552</v>
      </c>
      <c r="K1090" s="50">
        <f>F1090-H1090</f>
        <v>0</v>
      </c>
    </row>
    <row r="1091" spans="2:11" ht="11.25">
      <c r="B1091" s="53" t="s">
        <v>315</v>
      </c>
      <c r="D1091" s="51">
        <v>0</v>
      </c>
      <c r="E1091" s="51">
        <v>1000</v>
      </c>
      <c r="F1091" s="51">
        <f>D1091+E1091</f>
        <v>0</v>
      </c>
      <c r="H1091" s="51">
        <v>2552</v>
      </c>
      <c r="J1091" s="51">
        <v>2552</v>
      </c>
      <c r="K1091" s="51">
        <f>F1091-H1091</f>
        <v>0</v>
      </c>
    </row>
    <row r="1092" spans="2:11" ht="11.25">
      <c r="B1092" s="52" t="s">
        <v>284</v>
      </c>
      <c r="D1092" s="50">
        <v>0</v>
      </c>
      <c r="E1092" s="50">
        <v>3000</v>
      </c>
      <c r="F1092" s="50">
        <f>D1092+E1092</f>
        <v>0</v>
      </c>
      <c r="H1092" s="50">
        <v>1205</v>
      </c>
      <c r="J1092" s="50">
        <v>1205</v>
      </c>
      <c r="K1092" s="50">
        <f>F1092-H1092</f>
        <v>0</v>
      </c>
    </row>
    <row r="1093" spans="2:11" ht="11.25">
      <c r="B1093" s="52" t="s">
        <v>32</v>
      </c>
      <c r="D1093" s="50">
        <v>0</v>
      </c>
      <c r="E1093" s="50">
        <v>3000</v>
      </c>
      <c r="F1093" s="50">
        <f>D1093+E1093</f>
        <v>0</v>
      </c>
      <c r="H1093" s="50">
        <v>1205</v>
      </c>
      <c r="J1093" s="50">
        <v>1205</v>
      </c>
      <c r="K1093" s="50">
        <f>F1093-H1093</f>
        <v>0</v>
      </c>
    </row>
    <row r="1094" spans="2:11" ht="11.25">
      <c r="B1094" s="53" t="s">
        <v>285</v>
      </c>
      <c r="D1094" s="51">
        <v>0</v>
      </c>
      <c r="E1094" s="51">
        <v>3000</v>
      </c>
      <c r="F1094" s="51">
        <f>D1094+E1094</f>
        <v>0</v>
      </c>
      <c r="H1094" s="51">
        <v>1205</v>
      </c>
      <c r="J1094" s="51">
        <v>1205</v>
      </c>
      <c r="K1094" s="51">
        <f>F1094-H1094</f>
        <v>0</v>
      </c>
    </row>
    <row r="1095" spans="2:11" ht="11.25">
      <c r="B1095" s="52" t="s">
        <v>286</v>
      </c>
      <c r="D1095" s="50">
        <v>51500</v>
      </c>
      <c r="E1095" s="50">
        <v>29670.25</v>
      </c>
      <c r="F1095" s="50">
        <f>D1095+E1095</f>
        <v>0</v>
      </c>
      <c r="H1095" s="50">
        <v>20353.65</v>
      </c>
      <c r="J1095" s="50">
        <v>20353.65</v>
      </c>
      <c r="K1095" s="50">
        <f>F1095-H1095</f>
        <v>0</v>
      </c>
    </row>
    <row r="1096" spans="2:11" ht="11.25">
      <c r="B1096" s="52" t="s">
        <v>21</v>
      </c>
      <c r="D1096" s="50">
        <v>0</v>
      </c>
      <c r="E1096" s="50">
        <v>19670.25</v>
      </c>
      <c r="F1096" s="50">
        <f>D1096+E1096</f>
        <v>0</v>
      </c>
      <c r="H1096" s="50">
        <v>19670.25</v>
      </c>
      <c r="J1096" s="50">
        <v>19670.25</v>
      </c>
      <c r="K1096" s="50">
        <f>F1096-H1096</f>
        <v>0</v>
      </c>
    </row>
    <row r="1097" spans="2:11" ht="11.25">
      <c r="B1097" s="53" t="s">
        <v>316</v>
      </c>
      <c r="D1097" s="51">
        <v>0</v>
      </c>
      <c r="E1097" s="51">
        <v>19670.25</v>
      </c>
      <c r="F1097" s="51">
        <f>D1097+E1097</f>
        <v>0</v>
      </c>
      <c r="H1097" s="51">
        <v>19670.25</v>
      </c>
      <c r="J1097" s="51">
        <v>19670.25</v>
      </c>
      <c r="K1097" s="51">
        <f>F1097-H1097</f>
        <v>0</v>
      </c>
    </row>
    <row r="1098" spans="2:11" ht="11.25">
      <c r="B1098" s="52" t="s">
        <v>32</v>
      </c>
      <c r="D1098" s="50">
        <v>51500</v>
      </c>
      <c r="E1098" s="50">
        <v>10000</v>
      </c>
      <c r="F1098" s="50">
        <f>D1098+E1098</f>
        <v>0</v>
      </c>
      <c r="H1098" s="50">
        <v>683.4</v>
      </c>
      <c r="J1098" s="50">
        <v>683.4</v>
      </c>
      <c r="K1098" s="50">
        <f>F1098-H1098</f>
        <v>0</v>
      </c>
    </row>
    <row r="1099" spans="2:11" ht="11.25">
      <c r="B1099" s="53" t="s">
        <v>288</v>
      </c>
      <c r="D1099" s="51">
        <v>51500</v>
      </c>
      <c r="E1099" s="51">
        <v>10000</v>
      </c>
      <c r="F1099" s="51">
        <f>D1099+E1099</f>
        <v>0</v>
      </c>
      <c r="H1099" s="51">
        <v>683.4</v>
      </c>
      <c r="J1099" s="51">
        <v>683.4</v>
      </c>
      <c r="K1099" s="51">
        <f>F1099-H1099</f>
        <v>0</v>
      </c>
    </row>
    <row r="1100" spans="2:11" ht="11.25">
      <c r="B1100" s="52" t="s">
        <v>99</v>
      </c>
      <c r="D1100" s="50">
        <v>13000</v>
      </c>
      <c r="E1100" s="50">
        <v>0</v>
      </c>
      <c r="F1100" s="50">
        <f>D1100+E1100</f>
        <v>0</v>
      </c>
      <c r="H1100" s="50">
        <v>3532.3</v>
      </c>
      <c r="J1100" s="50">
        <v>3532.3</v>
      </c>
      <c r="K1100" s="50">
        <f>F1100-H1100</f>
        <v>0</v>
      </c>
    </row>
    <row r="1101" spans="2:11" ht="11.25">
      <c r="B1101" s="52" t="s">
        <v>100</v>
      </c>
      <c r="D1101" s="50">
        <v>13000</v>
      </c>
      <c r="E1101" s="50">
        <v>0</v>
      </c>
      <c r="F1101" s="50">
        <f>D1101+E1101</f>
        <v>0</v>
      </c>
      <c r="H1101" s="50">
        <v>3532.3</v>
      </c>
      <c r="J1101" s="50">
        <v>3532.3</v>
      </c>
      <c r="K1101" s="50">
        <f>F1101-H1101</f>
        <v>0</v>
      </c>
    </row>
    <row r="1102" spans="2:11" ht="11.25">
      <c r="B1102" s="52" t="s">
        <v>21</v>
      </c>
      <c r="D1102" s="50">
        <v>13000</v>
      </c>
      <c r="E1102" s="50">
        <v>0</v>
      </c>
      <c r="F1102" s="50">
        <f>D1102+E1102</f>
        <v>0</v>
      </c>
      <c r="H1102" s="50">
        <v>3532.3</v>
      </c>
      <c r="J1102" s="50">
        <v>3532.3</v>
      </c>
      <c r="K1102" s="50">
        <f>F1102-H1102</f>
        <v>0</v>
      </c>
    </row>
    <row r="1103" spans="2:11" ht="11.25">
      <c r="B1103" s="53" t="s">
        <v>101</v>
      </c>
      <c r="D1103" s="51">
        <v>13000</v>
      </c>
      <c r="E1103" s="51">
        <v>0</v>
      </c>
      <c r="F1103" s="51">
        <f>D1103+E1103</f>
        <v>0</v>
      </c>
      <c r="H1103" s="51">
        <v>3532.3</v>
      </c>
      <c r="J1103" s="51">
        <v>3532.3</v>
      </c>
      <c r="K1103" s="51">
        <f>F1103-H1103</f>
        <v>0</v>
      </c>
    </row>
    <row r="1104" spans="2:11" ht="11.25">
      <c r="B1104" s="52" t="s">
        <v>102</v>
      </c>
      <c r="D1104" s="50">
        <v>0</v>
      </c>
      <c r="E1104" s="50">
        <v>4000</v>
      </c>
      <c r="F1104" s="50">
        <f>D1104+E1104</f>
        <v>0</v>
      </c>
      <c r="H1104" s="50">
        <v>1732.45</v>
      </c>
      <c r="J1104" s="50">
        <v>1732.45</v>
      </c>
      <c r="K1104" s="50">
        <f>F1104-H1104</f>
        <v>0</v>
      </c>
    </row>
    <row r="1105" spans="2:11" ht="11.25">
      <c r="B1105" s="52" t="s">
        <v>109</v>
      </c>
      <c r="D1105" s="50">
        <v>0</v>
      </c>
      <c r="E1105" s="50">
        <v>4000</v>
      </c>
      <c r="F1105" s="50">
        <f>D1105+E1105</f>
        <v>0</v>
      </c>
      <c r="H1105" s="50">
        <v>1732.45</v>
      </c>
      <c r="J1105" s="50">
        <v>1732.45</v>
      </c>
      <c r="K1105" s="50">
        <f>F1105-H1105</f>
        <v>0</v>
      </c>
    </row>
    <row r="1106" spans="2:11" ht="11.25">
      <c r="B1106" s="52" t="s">
        <v>21</v>
      </c>
      <c r="D1106" s="50">
        <v>0</v>
      </c>
      <c r="E1106" s="50">
        <v>4000</v>
      </c>
      <c r="F1106" s="50">
        <f>D1106+E1106</f>
        <v>0</v>
      </c>
      <c r="H1106" s="50">
        <v>1732.45</v>
      </c>
      <c r="J1106" s="50">
        <v>1732.45</v>
      </c>
      <c r="K1106" s="50">
        <f>F1106-H1106</f>
        <v>0</v>
      </c>
    </row>
    <row r="1107" spans="2:11" ht="11.25">
      <c r="B1107" s="53" t="s">
        <v>110</v>
      </c>
      <c r="D1107" s="51">
        <v>0</v>
      </c>
      <c r="E1107" s="51">
        <v>4000</v>
      </c>
      <c r="F1107" s="51">
        <f>D1107+E1107</f>
        <v>0</v>
      </c>
      <c r="H1107" s="51">
        <v>1732.45</v>
      </c>
      <c r="J1107" s="51">
        <v>1732.45</v>
      </c>
      <c r="K1107" s="51">
        <f>F1107-H1107</f>
        <v>0</v>
      </c>
    </row>
    <row r="1108" spans="2:11" ht="11.25">
      <c r="B1108" s="52" t="s">
        <v>111</v>
      </c>
      <c r="D1108" s="50">
        <v>0</v>
      </c>
      <c r="E1108" s="50">
        <v>-19670.25</v>
      </c>
      <c r="F1108" s="50">
        <f>D1108+E1108</f>
        <v>0</v>
      </c>
      <c r="H1108" s="50">
        <v>0</v>
      </c>
      <c r="J1108" s="50">
        <v>0</v>
      </c>
      <c r="K1108" s="50">
        <f>F1108-H1108</f>
        <v>0</v>
      </c>
    </row>
    <row r="1109" spans="2:11" ht="11.25">
      <c r="B1109" s="52" t="s">
        <v>112</v>
      </c>
      <c r="D1109" s="50">
        <v>0</v>
      </c>
      <c r="E1109" s="50">
        <v>-19670.25</v>
      </c>
      <c r="F1109" s="50">
        <f>D1109+E1109</f>
        <v>0</v>
      </c>
      <c r="H1109" s="50">
        <v>0</v>
      </c>
      <c r="J1109" s="50">
        <v>0</v>
      </c>
      <c r="K1109" s="50">
        <f>F1109-H1109</f>
        <v>0</v>
      </c>
    </row>
    <row r="1110" spans="2:11" ht="11.25">
      <c r="B1110" s="52" t="s">
        <v>21</v>
      </c>
      <c r="D1110" s="50">
        <v>0</v>
      </c>
      <c r="E1110" s="50">
        <v>-19670.25</v>
      </c>
      <c r="F1110" s="50">
        <f>D1110+E1110</f>
        <v>0</v>
      </c>
      <c r="H1110" s="50">
        <v>0</v>
      </c>
      <c r="J1110" s="50">
        <v>0</v>
      </c>
      <c r="K1110" s="50">
        <f>F1110-H1110</f>
        <v>0</v>
      </c>
    </row>
    <row r="1111" spans="2:11" ht="11.25">
      <c r="B1111" s="53" t="s">
        <v>113</v>
      </c>
      <c r="D1111" s="51">
        <v>0</v>
      </c>
      <c r="E1111" s="51">
        <v>-19670.25</v>
      </c>
      <c r="F1111" s="51">
        <f>D1111+E1111</f>
        <v>0</v>
      </c>
      <c r="H1111" s="51">
        <v>0</v>
      </c>
      <c r="J1111" s="51">
        <v>0</v>
      </c>
      <c r="K1111" s="51">
        <f>F1111-H1111</f>
        <v>0</v>
      </c>
    </row>
    <row r="1112" spans="2:11" ht="11.25">
      <c r="B1112" s="52" t="s">
        <v>36</v>
      </c>
      <c r="D1112" s="50">
        <v>773189.86</v>
      </c>
      <c r="E1112" s="50">
        <v>98502.4</v>
      </c>
      <c r="F1112" s="50">
        <f>D1112+E1112</f>
        <v>0</v>
      </c>
      <c r="H1112" s="50">
        <v>404775.4</v>
      </c>
      <c r="J1112" s="50">
        <v>404775.4</v>
      </c>
      <c r="K1112" s="50">
        <f>F1112-H1112</f>
        <v>0</v>
      </c>
    </row>
    <row r="1113" spans="2:11" ht="11.25">
      <c r="B1113" s="52" t="s">
        <v>114</v>
      </c>
      <c r="D1113" s="50">
        <v>42642.26</v>
      </c>
      <c r="E1113" s="50">
        <v>45000</v>
      </c>
      <c r="F1113" s="50">
        <f>D1113+E1113</f>
        <v>0</v>
      </c>
      <c r="H1113" s="50">
        <v>50045.95</v>
      </c>
      <c r="J1113" s="50">
        <v>50045.95</v>
      </c>
      <c r="K1113" s="50">
        <f>F1113-H1113</f>
        <v>0</v>
      </c>
    </row>
    <row r="1114" spans="2:11" ht="11.25">
      <c r="B1114" s="52" t="s">
        <v>184</v>
      </c>
      <c r="D1114" s="50">
        <v>0</v>
      </c>
      <c r="E1114" s="50">
        <v>10000</v>
      </c>
      <c r="F1114" s="50">
        <f>D1114+E1114</f>
        <v>0</v>
      </c>
      <c r="H1114" s="50">
        <v>7462</v>
      </c>
      <c r="J1114" s="50">
        <v>7462</v>
      </c>
      <c r="K1114" s="50">
        <f>F1114-H1114</f>
        <v>0</v>
      </c>
    </row>
    <row r="1115" spans="2:11" ht="11.25">
      <c r="B1115" s="52" t="s">
        <v>21</v>
      </c>
      <c r="D1115" s="50">
        <v>0</v>
      </c>
      <c r="E1115" s="50">
        <v>10000</v>
      </c>
      <c r="F1115" s="50">
        <f>D1115+E1115</f>
        <v>0</v>
      </c>
      <c r="H1115" s="50">
        <v>7462</v>
      </c>
      <c r="J1115" s="50">
        <v>7462</v>
      </c>
      <c r="K1115" s="50">
        <f>F1115-H1115</f>
        <v>0</v>
      </c>
    </row>
    <row r="1116" spans="2:11" ht="11.25">
      <c r="B1116" s="53" t="s">
        <v>185</v>
      </c>
      <c r="D1116" s="51">
        <v>0</v>
      </c>
      <c r="E1116" s="51">
        <v>10000</v>
      </c>
      <c r="F1116" s="51">
        <f>D1116+E1116</f>
        <v>0</v>
      </c>
      <c r="H1116" s="51">
        <v>7462</v>
      </c>
      <c r="J1116" s="51">
        <v>7462</v>
      </c>
      <c r="K1116" s="51">
        <f>F1116-H1116</f>
        <v>0</v>
      </c>
    </row>
    <row r="1117" spans="2:11" ht="11.25">
      <c r="B1117" s="52" t="s">
        <v>186</v>
      </c>
      <c r="D1117" s="50">
        <v>13000</v>
      </c>
      <c r="E1117" s="50">
        <v>17000</v>
      </c>
      <c r="F1117" s="50">
        <f>D1117+E1117</f>
        <v>0</v>
      </c>
      <c r="H1117" s="50">
        <v>24922.04</v>
      </c>
      <c r="J1117" s="50">
        <v>24922.04</v>
      </c>
      <c r="K1117" s="50">
        <f>F1117-H1117</f>
        <v>0</v>
      </c>
    </row>
    <row r="1118" spans="2:11" ht="11.25">
      <c r="B1118" s="52" t="s">
        <v>21</v>
      </c>
      <c r="D1118" s="50">
        <v>13000</v>
      </c>
      <c r="E1118" s="50">
        <v>12000</v>
      </c>
      <c r="F1118" s="50">
        <f>D1118+E1118</f>
        <v>0</v>
      </c>
      <c r="H1118" s="50">
        <v>20124.55</v>
      </c>
      <c r="J1118" s="50">
        <v>20124.55</v>
      </c>
      <c r="K1118" s="50">
        <f>F1118-H1118</f>
        <v>0</v>
      </c>
    </row>
    <row r="1119" spans="2:11" ht="11.25">
      <c r="B1119" s="53" t="s">
        <v>187</v>
      </c>
      <c r="D1119" s="51">
        <v>13000</v>
      </c>
      <c r="E1119" s="51">
        <v>12000</v>
      </c>
      <c r="F1119" s="51">
        <f>D1119+E1119</f>
        <v>0</v>
      </c>
      <c r="H1119" s="51">
        <v>20124.55</v>
      </c>
      <c r="J1119" s="51">
        <v>20124.55</v>
      </c>
      <c r="K1119" s="51">
        <f>F1119-H1119</f>
        <v>0</v>
      </c>
    </row>
    <row r="1120" spans="2:11" ht="11.25">
      <c r="B1120" s="52" t="s">
        <v>32</v>
      </c>
      <c r="D1120" s="50">
        <v>0</v>
      </c>
      <c r="E1120" s="50">
        <v>5000</v>
      </c>
      <c r="F1120" s="50">
        <f>D1120+E1120</f>
        <v>0</v>
      </c>
      <c r="H1120" s="50">
        <v>4797.49</v>
      </c>
      <c r="J1120" s="50">
        <v>4797.49</v>
      </c>
      <c r="K1120" s="50">
        <f>F1120-H1120</f>
        <v>0</v>
      </c>
    </row>
    <row r="1121" spans="2:11" ht="11.25">
      <c r="B1121" s="53" t="s">
        <v>187</v>
      </c>
      <c r="D1121" s="51">
        <v>0</v>
      </c>
      <c r="E1121" s="51">
        <v>5000</v>
      </c>
      <c r="F1121" s="51">
        <f>D1121+E1121</f>
        <v>0</v>
      </c>
      <c r="H1121" s="51">
        <v>4797.49</v>
      </c>
      <c r="J1121" s="51">
        <v>4797.49</v>
      </c>
      <c r="K1121" s="51">
        <f>F1121-H1121</f>
        <v>0</v>
      </c>
    </row>
    <row r="1122" spans="2:11" ht="11.25">
      <c r="B1122" s="52" t="s">
        <v>115</v>
      </c>
      <c r="D1122" s="50">
        <v>28142.26</v>
      </c>
      <c r="E1122" s="50">
        <v>18000</v>
      </c>
      <c r="F1122" s="50">
        <f>D1122+E1122</f>
        <v>0</v>
      </c>
      <c r="H1122" s="50">
        <v>17661.91</v>
      </c>
      <c r="J1122" s="50">
        <v>17661.91</v>
      </c>
      <c r="K1122" s="50">
        <f>F1122-H1122</f>
        <v>0</v>
      </c>
    </row>
    <row r="1123" spans="2:11" ht="11.25">
      <c r="B1123" s="52" t="s">
        <v>21</v>
      </c>
      <c r="D1123" s="50">
        <v>15642.26</v>
      </c>
      <c r="E1123" s="50">
        <v>18000</v>
      </c>
      <c r="F1123" s="50">
        <f>D1123+E1123</f>
        <v>0</v>
      </c>
      <c r="H1123" s="50">
        <v>17661.91</v>
      </c>
      <c r="J1123" s="50">
        <v>17661.91</v>
      </c>
      <c r="K1123" s="50">
        <f>F1123-H1123</f>
        <v>0</v>
      </c>
    </row>
    <row r="1124" spans="2:11" ht="11.25">
      <c r="B1124" s="53" t="s">
        <v>317</v>
      </c>
      <c r="D1124" s="51">
        <v>15642.26</v>
      </c>
      <c r="E1124" s="51">
        <v>0</v>
      </c>
      <c r="F1124" s="51">
        <f>D1124+E1124</f>
        <v>0</v>
      </c>
      <c r="H1124" s="51">
        <v>0</v>
      </c>
      <c r="J1124" s="51">
        <v>0</v>
      </c>
      <c r="K1124" s="51">
        <f>F1124-H1124</f>
        <v>0</v>
      </c>
    </row>
    <row r="1125" spans="2:11" ht="11.25">
      <c r="B1125" s="53" t="s">
        <v>116</v>
      </c>
      <c r="D1125" s="51">
        <v>0</v>
      </c>
      <c r="E1125" s="51">
        <v>18000</v>
      </c>
      <c r="F1125" s="51">
        <f>D1125+E1125</f>
        <v>0</v>
      </c>
      <c r="H1125" s="51">
        <v>17661.91</v>
      </c>
      <c r="J1125" s="51">
        <v>17661.91</v>
      </c>
      <c r="K1125" s="51">
        <f>F1125-H1125</f>
        <v>0</v>
      </c>
    </row>
    <row r="1126" spans="2:11" ht="11.25">
      <c r="B1126" s="52" t="s">
        <v>32</v>
      </c>
      <c r="D1126" s="50">
        <v>12500</v>
      </c>
      <c r="E1126" s="50">
        <v>0</v>
      </c>
      <c r="F1126" s="50">
        <f>D1126+E1126</f>
        <v>0</v>
      </c>
      <c r="H1126" s="50">
        <v>0</v>
      </c>
      <c r="J1126" s="50">
        <v>0</v>
      </c>
      <c r="K1126" s="50">
        <f>F1126-H1126</f>
        <v>0</v>
      </c>
    </row>
    <row r="1127" spans="2:11" ht="11.25">
      <c r="B1127" s="53" t="s">
        <v>116</v>
      </c>
      <c r="D1127" s="51">
        <v>12500</v>
      </c>
      <c r="E1127" s="51">
        <v>0</v>
      </c>
      <c r="F1127" s="51">
        <f>D1127+E1127</f>
        <v>0</v>
      </c>
      <c r="H1127" s="51">
        <v>0</v>
      </c>
      <c r="J1127" s="51">
        <v>0</v>
      </c>
      <c r="K1127" s="51">
        <f>F1127-H1127</f>
        <v>0</v>
      </c>
    </row>
    <row r="1128" spans="2:11" ht="11.25">
      <c r="B1128" s="52" t="s">
        <v>117</v>
      </c>
      <c r="D1128" s="50">
        <v>1500</v>
      </c>
      <c r="E1128" s="50">
        <v>0</v>
      </c>
      <c r="F1128" s="50">
        <f>D1128+E1128</f>
        <v>0</v>
      </c>
      <c r="H1128" s="50">
        <v>0</v>
      </c>
      <c r="J1128" s="50">
        <v>0</v>
      </c>
      <c r="K1128" s="50">
        <f>F1128-H1128</f>
        <v>0</v>
      </c>
    </row>
    <row r="1129" spans="2:11" ht="11.25">
      <c r="B1129" s="52" t="s">
        <v>21</v>
      </c>
      <c r="D1129" s="50">
        <v>1500</v>
      </c>
      <c r="E1129" s="50">
        <v>0</v>
      </c>
      <c r="F1129" s="50">
        <f>D1129+E1129</f>
        <v>0</v>
      </c>
      <c r="H1129" s="50">
        <v>0</v>
      </c>
      <c r="J1129" s="50">
        <v>0</v>
      </c>
      <c r="K1129" s="50">
        <f>F1129-H1129</f>
        <v>0</v>
      </c>
    </row>
    <row r="1130" spans="2:11" ht="11.25">
      <c r="B1130" s="53" t="s">
        <v>118</v>
      </c>
      <c r="D1130" s="51">
        <v>1500</v>
      </c>
      <c r="E1130" s="51">
        <v>0</v>
      </c>
      <c r="F1130" s="51">
        <f>D1130+E1130</f>
        <v>0</v>
      </c>
      <c r="H1130" s="51">
        <v>0</v>
      </c>
      <c r="J1130" s="51">
        <v>0</v>
      </c>
      <c r="K1130" s="51">
        <f>F1130-H1130</f>
        <v>0</v>
      </c>
    </row>
    <row r="1131" spans="2:11" ht="11.25">
      <c r="B1131" s="52" t="s">
        <v>119</v>
      </c>
      <c r="D1131" s="50">
        <v>42000</v>
      </c>
      <c r="E1131" s="50">
        <v>45000</v>
      </c>
      <c r="F1131" s="50">
        <f>D1131+E1131</f>
        <v>0</v>
      </c>
      <c r="H1131" s="50">
        <v>44380</v>
      </c>
      <c r="J1131" s="50">
        <v>44380</v>
      </c>
      <c r="K1131" s="50">
        <f>F1131-H1131</f>
        <v>0</v>
      </c>
    </row>
    <row r="1132" spans="2:11" ht="11.25">
      <c r="B1132" s="52" t="s">
        <v>122</v>
      </c>
      <c r="D1132" s="50">
        <v>17000</v>
      </c>
      <c r="E1132" s="50">
        <v>20000</v>
      </c>
      <c r="F1132" s="50">
        <f>D1132+E1132</f>
        <v>0</v>
      </c>
      <c r="H1132" s="50">
        <v>10160</v>
      </c>
      <c r="J1132" s="50">
        <v>10160</v>
      </c>
      <c r="K1132" s="50">
        <f>F1132-H1132</f>
        <v>0</v>
      </c>
    </row>
    <row r="1133" spans="2:11" ht="11.25">
      <c r="B1133" s="52" t="s">
        <v>21</v>
      </c>
      <c r="D1133" s="50">
        <v>17000</v>
      </c>
      <c r="E1133" s="50">
        <v>15000</v>
      </c>
      <c r="F1133" s="50">
        <f>D1133+E1133</f>
        <v>0</v>
      </c>
      <c r="H1133" s="50">
        <v>9280</v>
      </c>
      <c r="J1133" s="50">
        <v>9280</v>
      </c>
      <c r="K1133" s="50">
        <f>F1133-H1133</f>
        <v>0</v>
      </c>
    </row>
    <row r="1134" spans="2:11" ht="11.25">
      <c r="B1134" s="52" t="s">
        <v>123</v>
      </c>
      <c r="D1134" s="50">
        <v>17000</v>
      </c>
      <c r="E1134" s="50">
        <v>15000</v>
      </c>
      <c r="F1134" s="50">
        <f>D1134+E1134</f>
        <v>0</v>
      </c>
      <c r="H1134" s="50">
        <v>9280</v>
      </c>
      <c r="J1134" s="50">
        <v>9280</v>
      </c>
      <c r="K1134" s="50">
        <f>F1134-H1134</f>
        <v>0</v>
      </c>
    </row>
    <row r="1135" spans="2:11" ht="11.25">
      <c r="B1135" s="53" t="s">
        <v>124</v>
      </c>
      <c r="D1135" s="51">
        <v>2500</v>
      </c>
      <c r="E1135" s="51">
        <v>15000</v>
      </c>
      <c r="F1135" s="51">
        <f>D1135+E1135</f>
        <v>0</v>
      </c>
      <c r="H1135" s="51">
        <v>9280</v>
      </c>
      <c r="J1135" s="51">
        <v>9280</v>
      </c>
      <c r="K1135" s="51">
        <f>F1135-H1135</f>
        <v>0</v>
      </c>
    </row>
    <row r="1136" spans="2:11" ht="11.25">
      <c r="B1136" s="53" t="s">
        <v>125</v>
      </c>
      <c r="D1136" s="51">
        <v>14500</v>
      </c>
      <c r="E1136" s="51">
        <v>0</v>
      </c>
      <c r="F1136" s="51">
        <f>D1136+E1136</f>
        <v>0</v>
      </c>
      <c r="H1136" s="51">
        <v>0</v>
      </c>
      <c r="J1136" s="51">
        <v>0</v>
      </c>
      <c r="K1136" s="51">
        <f>F1136-H1136</f>
        <v>0</v>
      </c>
    </row>
    <row r="1137" spans="2:11" ht="11.25">
      <c r="B1137" s="52" t="s">
        <v>32</v>
      </c>
      <c r="D1137" s="50">
        <v>0</v>
      </c>
      <c r="E1137" s="50">
        <v>5000</v>
      </c>
      <c r="F1137" s="50">
        <f>D1137+E1137</f>
        <v>0</v>
      </c>
      <c r="H1137" s="50">
        <v>880</v>
      </c>
      <c r="J1137" s="50">
        <v>880</v>
      </c>
      <c r="K1137" s="50">
        <f>F1137-H1137</f>
        <v>0</v>
      </c>
    </row>
    <row r="1138" spans="2:11" ht="11.25">
      <c r="B1138" s="52" t="s">
        <v>123</v>
      </c>
      <c r="D1138" s="50">
        <v>0</v>
      </c>
      <c r="E1138" s="50">
        <v>5000</v>
      </c>
      <c r="F1138" s="50">
        <f>D1138+E1138</f>
        <v>0</v>
      </c>
      <c r="H1138" s="50">
        <v>880</v>
      </c>
      <c r="J1138" s="50">
        <v>880</v>
      </c>
      <c r="K1138" s="50">
        <f>F1138-H1138</f>
        <v>0</v>
      </c>
    </row>
    <row r="1139" spans="2:11" ht="11.25">
      <c r="B1139" s="53" t="s">
        <v>124</v>
      </c>
      <c r="D1139" s="51">
        <v>0</v>
      </c>
      <c r="E1139" s="51">
        <v>5000</v>
      </c>
      <c r="F1139" s="51">
        <f>D1139+E1139</f>
        <v>0</v>
      </c>
      <c r="H1139" s="51">
        <v>880</v>
      </c>
      <c r="J1139" s="51">
        <v>880</v>
      </c>
      <c r="K1139" s="51">
        <f>F1139-H1139</f>
        <v>0</v>
      </c>
    </row>
    <row r="1140" spans="2:11" ht="11.25">
      <c r="B1140" s="52" t="s">
        <v>126</v>
      </c>
      <c r="D1140" s="50">
        <v>25000</v>
      </c>
      <c r="E1140" s="50">
        <v>25000</v>
      </c>
      <c r="F1140" s="50">
        <f>D1140+E1140</f>
        <v>0</v>
      </c>
      <c r="H1140" s="50">
        <v>34220</v>
      </c>
      <c r="J1140" s="50">
        <v>34220</v>
      </c>
      <c r="K1140" s="50">
        <f>F1140-H1140</f>
        <v>0</v>
      </c>
    </row>
    <row r="1141" spans="2:11" ht="11.25">
      <c r="B1141" s="52" t="s">
        <v>21</v>
      </c>
      <c r="D1141" s="50">
        <v>25000</v>
      </c>
      <c r="E1141" s="50">
        <v>0</v>
      </c>
      <c r="F1141" s="50">
        <f>D1141+E1141</f>
        <v>0</v>
      </c>
      <c r="H1141" s="50">
        <v>22620</v>
      </c>
      <c r="J1141" s="50">
        <v>22620</v>
      </c>
      <c r="K1141" s="50">
        <f>F1141-H1141</f>
        <v>0</v>
      </c>
    </row>
    <row r="1142" spans="2:11" ht="11.25">
      <c r="B1142" s="53" t="s">
        <v>127</v>
      </c>
      <c r="D1142" s="51">
        <v>25000</v>
      </c>
      <c r="E1142" s="51">
        <v>0</v>
      </c>
      <c r="F1142" s="51">
        <f>D1142+E1142</f>
        <v>0</v>
      </c>
      <c r="H1142" s="51">
        <v>22620</v>
      </c>
      <c r="J1142" s="51">
        <v>22620</v>
      </c>
      <c r="K1142" s="51">
        <f>F1142-H1142</f>
        <v>0</v>
      </c>
    </row>
    <row r="1143" spans="2:11" ht="11.25">
      <c r="B1143" s="52" t="s">
        <v>32</v>
      </c>
      <c r="D1143" s="50">
        <v>0</v>
      </c>
      <c r="E1143" s="50">
        <v>25000</v>
      </c>
      <c r="F1143" s="50">
        <f>D1143+E1143</f>
        <v>0</v>
      </c>
      <c r="H1143" s="50">
        <v>11600</v>
      </c>
      <c r="J1143" s="50">
        <v>11600</v>
      </c>
      <c r="K1143" s="50">
        <f>F1143-H1143</f>
        <v>0</v>
      </c>
    </row>
    <row r="1144" spans="2:11" ht="11.25">
      <c r="B1144" s="53" t="s">
        <v>318</v>
      </c>
      <c r="D1144" s="51">
        <v>0</v>
      </c>
      <c r="E1144" s="51">
        <v>25000</v>
      </c>
      <c r="F1144" s="51">
        <f>D1144+E1144</f>
        <v>0</v>
      </c>
      <c r="H1144" s="51">
        <v>11600</v>
      </c>
      <c r="J1144" s="51">
        <v>11600</v>
      </c>
      <c r="K1144" s="51">
        <f>F1144-H1144</f>
        <v>0</v>
      </c>
    </row>
    <row r="1145" spans="2:11" ht="11.25">
      <c r="B1145" s="52" t="s">
        <v>190</v>
      </c>
      <c r="D1145" s="50">
        <v>93500</v>
      </c>
      <c r="E1145" s="50">
        <v>35000</v>
      </c>
      <c r="F1145" s="50">
        <f>D1145+E1145</f>
        <v>0</v>
      </c>
      <c r="H1145" s="50">
        <v>94656</v>
      </c>
      <c r="J1145" s="50">
        <v>94656</v>
      </c>
      <c r="K1145" s="50">
        <f>F1145-H1145</f>
        <v>0</v>
      </c>
    </row>
    <row r="1146" spans="2:11" ht="11.25">
      <c r="B1146" s="52" t="s">
        <v>254</v>
      </c>
      <c r="D1146" s="50">
        <v>93500</v>
      </c>
      <c r="E1146" s="50">
        <v>35000</v>
      </c>
      <c r="F1146" s="50">
        <f>D1146+E1146</f>
        <v>0</v>
      </c>
      <c r="H1146" s="50">
        <v>94656</v>
      </c>
      <c r="J1146" s="50">
        <v>94656</v>
      </c>
      <c r="K1146" s="50">
        <f>F1146-H1146</f>
        <v>0</v>
      </c>
    </row>
    <row r="1147" spans="2:11" ht="11.25">
      <c r="B1147" s="52" t="s">
        <v>21</v>
      </c>
      <c r="D1147" s="50">
        <v>93500</v>
      </c>
      <c r="E1147" s="50">
        <v>35000</v>
      </c>
      <c r="F1147" s="50">
        <f>D1147+E1147</f>
        <v>0</v>
      </c>
      <c r="H1147" s="50">
        <v>94656</v>
      </c>
      <c r="J1147" s="50">
        <v>94656</v>
      </c>
      <c r="K1147" s="50">
        <f>F1147-H1147</f>
        <v>0</v>
      </c>
    </row>
    <row r="1148" spans="2:11" ht="11.25">
      <c r="B1148" s="53" t="s">
        <v>255</v>
      </c>
      <c r="D1148" s="51">
        <v>93500</v>
      </c>
      <c r="E1148" s="51">
        <v>35000</v>
      </c>
      <c r="F1148" s="51">
        <f>D1148+E1148</f>
        <v>0</v>
      </c>
      <c r="H1148" s="51">
        <v>94656</v>
      </c>
      <c r="J1148" s="51">
        <v>94656</v>
      </c>
      <c r="K1148" s="51">
        <f>F1148-H1148</f>
        <v>0</v>
      </c>
    </row>
    <row r="1149" spans="2:11" ht="11.25">
      <c r="B1149" s="52" t="s">
        <v>157</v>
      </c>
      <c r="D1149" s="50">
        <v>5500</v>
      </c>
      <c r="E1149" s="50">
        <v>11050</v>
      </c>
      <c r="F1149" s="50">
        <f>D1149+E1149</f>
        <v>0</v>
      </c>
      <c r="H1149" s="50">
        <v>8632.6</v>
      </c>
      <c r="J1149" s="50">
        <v>8632.6</v>
      </c>
      <c r="K1149" s="50">
        <f>F1149-H1149</f>
        <v>0</v>
      </c>
    </row>
    <row r="1150" spans="2:11" ht="11.25">
      <c r="B1150" s="52" t="s">
        <v>158</v>
      </c>
      <c r="D1150" s="50">
        <v>3500</v>
      </c>
      <c r="E1150" s="50">
        <v>10000</v>
      </c>
      <c r="F1150" s="50">
        <f>D1150+E1150</f>
        <v>0</v>
      </c>
      <c r="H1150" s="50">
        <v>6217.6</v>
      </c>
      <c r="J1150" s="50">
        <v>6217.6</v>
      </c>
      <c r="K1150" s="50">
        <f>F1150-H1150</f>
        <v>0</v>
      </c>
    </row>
    <row r="1151" spans="2:11" ht="11.25">
      <c r="B1151" s="52" t="s">
        <v>21</v>
      </c>
      <c r="D1151" s="50">
        <v>3500</v>
      </c>
      <c r="E1151" s="50">
        <v>0</v>
      </c>
      <c r="F1151" s="50">
        <f>D1151+E1151</f>
        <v>0</v>
      </c>
      <c r="H1151" s="50">
        <v>0</v>
      </c>
      <c r="J1151" s="50">
        <v>0</v>
      </c>
      <c r="K1151" s="50">
        <f>F1151-H1151</f>
        <v>0</v>
      </c>
    </row>
    <row r="1152" spans="2:11" ht="11.25">
      <c r="B1152" s="53" t="s">
        <v>159</v>
      </c>
      <c r="D1152" s="51">
        <v>3500</v>
      </c>
      <c r="E1152" s="51">
        <v>0</v>
      </c>
      <c r="F1152" s="51">
        <f>D1152+E1152</f>
        <v>0</v>
      </c>
      <c r="H1152" s="51">
        <v>0</v>
      </c>
      <c r="J1152" s="51">
        <v>0</v>
      </c>
      <c r="K1152" s="51">
        <f>F1152-H1152</f>
        <v>0</v>
      </c>
    </row>
    <row r="1153" spans="2:11" ht="11.25">
      <c r="B1153" s="52" t="s">
        <v>32</v>
      </c>
      <c r="D1153" s="50">
        <v>0</v>
      </c>
      <c r="E1153" s="50">
        <v>10000</v>
      </c>
      <c r="F1153" s="50">
        <f>D1153+E1153</f>
        <v>0</v>
      </c>
      <c r="H1153" s="50">
        <v>6217.6</v>
      </c>
      <c r="J1153" s="50">
        <v>6217.6</v>
      </c>
      <c r="K1153" s="50">
        <f>F1153-H1153</f>
        <v>0</v>
      </c>
    </row>
    <row r="1154" spans="2:11" ht="11.25">
      <c r="B1154" s="53" t="s">
        <v>159</v>
      </c>
      <c r="D1154" s="51">
        <v>0</v>
      </c>
      <c r="E1154" s="51">
        <v>10000</v>
      </c>
      <c r="F1154" s="51">
        <f>D1154+E1154</f>
        <v>0</v>
      </c>
      <c r="H1154" s="51">
        <v>6217.6</v>
      </c>
      <c r="J1154" s="51">
        <v>6217.6</v>
      </c>
      <c r="K1154" s="51">
        <f>F1154-H1154</f>
        <v>0</v>
      </c>
    </row>
    <row r="1155" spans="2:11" ht="11.25">
      <c r="B1155" s="52" t="s">
        <v>201</v>
      </c>
      <c r="D1155" s="50">
        <v>2000</v>
      </c>
      <c r="E1155" s="50">
        <v>1050</v>
      </c>
      <c r="F1155" s="50">
        <f>D1155+E1155</f>
        <v>0</v>
      </c>
      <c r="H1155" s="50">
        <v>2415</v>
      </c>
      <c r="J1155" s="50">
        <v>2415</v>
      </c>
      <c r="K1155" s="50">
        <f>F1155-H1155</f>
        <v>0</v>
      </c>
    </row>
    <row r="1156" spans="2:11" ht="11.25">
      <c r="B1156" s="52" t="s">
        <v>21</v>
      </c>
      <c r="D1156" s="50">
        <v>2000</v>
      </c>
      <c r="E1156" s="50">
        <v>0</v>
      </c>
      <c r="F1156" s="50">
        <f>D1156+E1156</f>
        <v>0</v>
      </c>
      <c r="H1156" s="50">
        <v>1365</v>
      </c>
      <c r="J1156" s="50">
        <v>1365</v>
      </c>
      <c r="K1156" s="50">
        <f>F1156-H1156</f>
        <v>0</v>
      </c>
    </row>
    <row r="1157" spans="2:11" ht="11.25">
      <c r="B1157" s="53" t="s">
        <v>202</v>
      </c>
      <c r="D1157" s="51">
        <v>2000</v>
      </c>
      <c r="E1157" s="51">
        <v>0</v>
      </c>
      <c r="F1157" s="51">
        <f>D1157+E1157</f>
        <v>0</v>
      </c>
      <c r="H1157" s="51">
        <v>1365</v>
      </c>
      <c r="J1157" s="51">
        <v>1365</v>
      </c>
      <c r="K1157" s="51">
        <f>F1157-H1157</f>
        <v>0</v>
      </c>
    </row>
    <row r="1158" spans="2:11" ht="11.25">
      <c r="B1158" s="52" t="s">
        <v>32</v>
      </c>
      <c r="D1158" s="50">
        <v>0</v>
      </c>
      <c r="E1158" s="50">
        <v>1050</v>
      </c>
      <c r="F1158" s="50">
        <f>D1158+E1158</f>
        <v>0</v>
      </c>
      <c r="H1158" s="50">
        <v>1050</v>
      </c>
      <c r="J1158" s="50">
        <v>1050</v>
      </c>
      <c r="K1158" s="50">
        <f>F1158-H1158</f>
        <v>0</v>
      </c>
    </row>
    <row r="1159" spans="2:11" ht="11.25">
      <c r="B1159" s="53" t="s">
        <v>202</v>
      </c>
      <c r="D1159" s="51">
        <v>0</v>
      </c>
      <c r="E1159" s="51">
        <v>1050</v>
      </c>
      <c r="F1159" s="51">
        <f>D1159+E1159</f>
        <v>0</v>
      </c>
      <c r="H1159" s="51">
        <v>1050</v>
      </c>
      <c r="J1159" s="51">
        <v>1050</v>
      </c>
      <c r="K1159" s="51">
        <f>F1159-H1159</f>
        <v>0</v>
      </c>
    </row>
    <row r="1160" spans="2:11" ht="11.25">
      <c r="B1160" s="52" t="s">
        <v>160</v>
      </c>
      <c r="D1160" s="50">
        <v>3000</v>
      </c>
      <c r="E1160" s="50">
        <v>10000</v>
      </c>
      <c r="F1160" s="50">
        <f>D1160+E1160</f>
        <v>0</v>
      </c>
      <c r="H1160" s="50">
        <v>9039.45</v>
      </c>
      <c r="J1160" s="50">
        <v>9039.45</v>
      </c>
      <c r="K1160" s="50">
        <f>F1160-H1160</f>
        <v>0</v>
      </c>
    </row>
    <row r="1161" spans="2:11" ht="11.25">
      <c r="B1161" s="52" t="s">
        <v>168</v>
      </c>
      <c r="D1161" s="50">
        <v>3000</v>
      </c>
      <c r="E1161" s="50">
        <v>10000</v>
      </c>
      <c r="F1161" s="50">
        <f>D1161+E1161</f>
        <v>0</v>
      </c>
      <c r="H1161" s="50">
        <v>9039.45</v>
      </c>
      <c r="J1161" s="50">
        <v>9039.45</v>
      </c>
      <c r="K1161" s="50">
        <f>F1161-H1161</f>
        <v>0</v>
      </c>
    </row>
    <row r="1162" spans="2:11" ht="11.25">
      <c r="B1162" s="52" t="s">
        <v>21</v>
      </c>
      <c r="D1162" s="50">
        <v>3000</v>
      </c>
      <c r="E1162" s="50">
        <v>10000</v>
      </c>
      <c r="F1162" s="50">
        <f>D1162+E1162</f>
        <v>0</v>
      </c>
      <c r="H1162" s="50">
        <v>9039.45</v>
      </c>
      <c r="J1162" s="50">
        <v>9039.45</v>
      </c>
      <c r="K1162" s="50">
        <f>F1162-H1162</f>
        <v>0</v>
      </c>
    </row>
    <row r="1163" spans="2:11" ht="11.25">
      <c r="B1163" s="53" t="s">
        <v>169</v>
      </c>
      <c r="D1163" s="51">
        <v>3000</v>
      </c>
      <c r="E1163" s="51">
        <v>10000</v>
      </c>
      <c r="F1163" s="51">
        <f>D1163+E1163</f>
        <v>0</v>
      </c>
      <c r="H1163" s="51">
        <v>9039.45</v>
      </c>
      <c r="J1163" s="51">
        <v>9039.45</v>
      </c>
      <c r="K1163" s="51">
        <f>F1163-H1163</f>
        <v>0</v>
      </c>
    </row>
    <row r="1164" spans="2:11" ht="11.25">
      <c r="B1164" s="52" t="s">
        <v>37</v>
      </c>
      <c r="D1164" s="50">
        <v>53000</v>
      </c>
      <c r="E1164" s="50">
        <v>35000</v>
      </c>
      <c r="F1164" s="50">
        <f>D1164+E1164</f>
        <v>0</v>
      </c>
      <c r="H1164" s="50">
        <v>53555</v>
      </c>
      <c r="J1164" s="50">
        <v>53555</v>
      </c>
      <c r="K1164" s="50">
        <f>F1164-H1164</f>
        <v>0</v>
      </c>
    </row>
    <row r="1165" spans="2:11" ht="11.25">
      <c r="B1165" s="52" t="s">
        <v>38</v>
      </c>
      <c r="D1165" s="50">
        <v>53000</v>
      </c>
      <c r="E1165" s="50">
        <v>35000</v>
      </c>
      <c r="F1165" s="50">
        <f>D1165+E1165</f>
        <v>0</v>
      </c>
      <c r="H1165" s="50">
        <v>53555</v>
      </c>
      <c r="J1165" s="50">
        <v>53555</v>
      </c>
      <c r="K1165" s="50">
        <f>F1165-H1165</f>
        <v>0</v>
      </c>
    </row>
    <row r="1166" spans="2:11" ht="11.25">
      <c r="B1166" s="52" t="s">
        <v>21</v>
      </c>
      <c r="D1166" s="50">
        <v>0</v>
      </c>
      <c r="E1166" s="50">
        <v>35000</v>
      </c>
      <c r="F1166" s="50">
        <f>D1166+E1166</f>
        <v>0</v>
      </c>
      <c r="H1166" s="50">
        <v>26707</v>
      </c>
      <c r="J1166" s="50">
        <v>26707</v>
      </c>
      <c r="K1166" s="50">
        <f>F1166-H1166</f>
        <v>0</v>
      </c>
    </row>
    <row r="1167" spans="2:11" ht="11.25">
      <c r="B1167" s="53" t="s">
        <v>39</v>
      </c>
      <c r="D1167" s="51">
        <v>0</v>
      </c>
      <c r="E1167" s="51">
        <v>20000</v>
      </c>
      <c r="F1167" s="51">
        <f>D1167+E1167</f>
        <v>0</v>
      </c>
      <c r="H1167" s="51">
        <v>13925</v>
      </c>
      <c r="J1167" s="51">
        <v>13925</v>
      </c>
      <c r="K1167" s="51">
        <f>F1167-H1167</f>
        <v>0</v>
      </c>
    </row>
    <row r="1168" spans="2:11" ht="11.25">
      <c r="B1168" s="53" t="s">
        <v>40</v>
      </c>
      <c r="D1168" s="51">
        <v>0</v>
      </c>
      <c r="E1168" s="51">
        <v>15000</v>
      </c>
      <c r="F1168" s="51">
        <f>D1168+E1168</f>
        <v>0</v>
      </c>
      <c r="H1168" s="51">
        <v>12782</v>
      </c>
      <c r="J1168" s="51">
        <v>12782</v>
      </c>
      <c r="K1168" s="51">
        <f>F1168-H1168</f>
        <v>0</v>
      </c>
    </row>
    <row r="1169" spans="2:11" ht="11.25">
      <c r="B1169" s="52" t="s">
        <v>32</v>
      </c>
      <c r="D1169" s="50">
        <v>53000</v>
      </c>
      <c r="E1169" s="50">
        <v>0</v>
      </c>
      <c r="F1169" s="50">
        <f>D1169+E1169</f>
        <v>0</v>
      </c>
      <c r="H1169" s="50">
        <v>26848</v>
      </c>
      <c r="J1169" s="50">
        <v>26848</v>
      </c>
      <c r="K1169" s="50">
        <f>F1169-H1169</f>
        <v>0</v>
      </c>
    </row>
    <row r="1170" spans="2:11" ht="11.25">
      <c r="B1170" s="53" t="s">
        <v>39</v>
      </c>
      <c r="D1170" s="51">
        <v>35500</v>
      </c>
      <c r="E1170" s="51">
        <v>0</v>
      </c>
      <c r="F1170" s="51">
        <f>D1170+E1170</f>
        <v>0</v>
      </c>
      <c r="H1170" s="51">
        <v>25348</v>
      </c>
      <c r="J1170" s="51">
        <v>25348</v>
      </c>
      <c r="K1170" s="51">
        <f>F1170-H1170</f>
        <v>0</v>
      </c>
    </row>
    <row r="1171" spans="2:11" ht="11.25">
      <c r="B1171" s="53" t="s">
        <v>40</v>
      </c>
      <c r="D1171" s="51">
        <v>17500</v>
      </c>
      <c r="E1171" s="51">
        <v>0</v>
      </c>
      <c r="F1171" s="51">
        <f>D1171+E1171</f>
        <v>0</v>
      </c>
      <c r="H1171" s="51">
        <v>1500</v>
      </c>
      <c r="J1171" s="51">
        <v>1500</v>
      </c>
      <c r="K1171" s="51">
        <f>F1171-H1171</f>
        <v>0</v>
      </c>
    </row>
    <row r="1172" spans="2:11" ht="11.25">
      <c r="B1172" s="52" t="s">
        <v>128</v>
      </c>
      <c r="D1172" s="50">
        <v>451000</v>
      </c>
      <c r="E1172" s="50">
        <v>0</v>
      </c>
      <c r="F1172" s="50">
        <f>D1172+E1172</f>
        <v>0</v>
      </c>
      <c r="H1172" s="50">
        <v>144466.4</v>
      </c>
      <c r="J1172" s="50">
        <v>144466.4</v>
      </c>
      <c r="K1172" s="50">
        <f>F1172-H1172</f>
        <v>0</v>
      </c>
    </row>
    <row r="1173" spans="2:11" ht="11.25">
      <c r="B1173" s="52" t="s">
        <v>129</v>
      </c>
      <c r="D1173" s="50">
        <v>451000</v>
      </c>
      <c r="E1173" s="50">
        <v>0</v>
      </c>
      <c r="F1173" s="50">
        <f>D1173+E1173</f>
        <v>0</v>
      </c>
      <c r="H1173" s="50">
        <v>144466.4</v>
      </c>
      <c r="J1173" s="50">
        <v>144466.4</v>
      </c>
      <c r="K1173" s="50">
        <f>F1173-H1173</f>
        <v>0</v>
      </c>
    </row>
    <row r="1174" spans="2:11" ht="11.25">
      <c r="B1174" s="52" t="s">
        <v>21</v>
      </c>
      <c r="D1174" s="50">
        <v>451000</v>
      </c>
      <c r="E1174" s="50">
        <v>0</v>
      </c>
      <c r="F1174" s="50">
        <f>D1174+E1174</f>
        <v>0</v>
      </c>
      <c r="H1174" s="50">
        <v>144466.4</v>
      </c>
      <c r="J1174" s="50">
        <v>144466.4</v>
      </c>
      <c r="K1174" s="50">
        <f>F1174-H1174</f>
        <v>0</v>
      </c>
    </row>
    <row r="1175" spans="2:11" ht="11.25">
      <c r="B1175" s="53" t="s">
        <v>130</v>
      </c>
      <c r="D1175" s="51">
        <v>451000</v>
      </c>
      <c r="E1175" s="51">
        <v>0</v>
      </c>
      <c r="F1175" s="51">
        <f>D1175+E1175</f>
        <v>0</v>
      </c>
      <c r="H1175" s="51">
        <v>144466.4</v>
      </c>
      <c r="J1175" s="51">
        <v>144466.4</v>
      </c>
      <c r="K1175" s="51">
        <f>F1175-H1175</f>
        <v>0</v>
      </c>
    </row>
    <row r="1176" spans="2:11" ht="11.25">
      <c r="B1176" s="52" t="s">
        <v>41</v>
      </c>
      <c r="D1176" s="50">
        <v>82547.6</v>
      </c>
      <c r="E1176" s="50">
        <v>-82547.6</v>
      </c>
      <c r="F1176" s="50">
        <f>D1176+E1176</f>
        <v>0</v>
      </c>
      <c r="H1176" s="50">
        <v>0</v>
      </c>
      <c r="J1176" s="50">
        <v>0</v>
      </c>
      <c r="K1176" s="50">
        <f>F1176-H1176</f>
        <v>0</v>
      </c>
    </row>
    <row r="1177" spans="2:11" ht="11.25">
      <c r="B1177" s="52" t="s">
        <v>42</v>
      </c>
      <c r="D1177" s="50">
        <v>82547.6</v>
      </c>
      <c r="E1177" s="50">
        <v>-82547.6</v>
      </c>
      <c r="F1177" s="50">
        <f>D1177+E1177</f>
        <v>0</v>
      </c>
      <c r="H1177" s="50">
        <v>0</v>
      </c>
      <c r="J1177" s="50">
        <v>0</v>
      </c>
      <c r="K1177" s="50">
        <f>F1177-H1177</f>
        <v>0</v>
      </c>
    </row>
    <row r="1178" spans="2:11" ht="11.25">
      <c r="B1178" s="52" t="s">
        <v>21</v>
      </c>
      <c r="D1178" s="50">
        <v>82547.6</v>
      </c>
      <c r="E1178" s="50">
        <v>-82547.6</v>
      </c>
      <c r="F1178" s="50">
        <f>D1178+E1178</f>
        <v>0</v>
      </c>
      <c r="H1178" s="50">
        <v>0</v>
      </c>
      <c r="J1178" s="50">
        <v>0</v>
      </c>
      <c r="K1178" s="50">
        <f>F1178-H1178</f>
        <v>0</v>
      </c>
    </row>
    <row r="1179" spans="2:11" ht="11.25">
      <c r="B1179" s="53" t="s">
        <v>43</v>
      </c>
      <c r="D1179" s="51">
        <v>56929.37</v>
      </c>
      <c r="E1179" s="51">
        <v>-56929.37</v>
      </c>
      <c r="F1179" s="51">
        <f>D1179+E1179</f>
        <v>0</v>
      </c>
      <c r="H1179" s="51">
        <v>0</v>
      </c>
      <c r="J1179" s="51">
        <v>0</v>
      </c>
      <c r="K1179" s="51">
        <f>F1179-H1179</f>
        <v>0</v>
      </c>
    </row>
    <row r="1180" spans="2:11" ht="11.25">
      <c r="B1180" s="53" t="s">
        <v>44</v>
      </c>
      <c r="D1180" s="51">
        <v>8539.41</v>
      </c>
      <c r="E1180" s="51">
        <v>-8539.41</v>
      </c>
      <c r="F1180" s="51">
        <f>D1180+E1180</f>
        <v>0</v>
      </c>
      <c r="H1180" s="51">
        <v>0</v>
      </c>
      <c r="J1180" s="51">
        <v>0</v>
      </c>
      <c r="K1180" s="51">
        <f>F1180-H1180</f>
        <v>0</v>
      </c>
    </row>
    <row r="1181" spans="2:11" ht="11.25">
      <c r="B1181" s="53" t="s">
        <v>45</v>
      </c>
      <c r="D1181" s="51">
        <v>8539.41</v>
      </c>
      <c r="E1181" s="51">
        <v>-8539.41</v>
      </c>
      <c r="F1181" s="51">
        <f>D1181+E1181</f>
        <v>0</v>
      </c>
      <c r="H1181" s="51">
        <v>0</v>
      </c>
      <c r="J1181" s="51">
        <v>0</v>
      </c>
      <c r="K1181" s="51">
        <f>F1181-H1181</f>
        <v>0</v>
      </c>
    </row>
    <row r="1182" spans="2:11" ht="11.25">
      <c r="B1182" s="53" t="s">
        <v>46</v>
      </c>
      <c r="D1182" s="51">
        <v>8539.41</v>
      </c>
      <c r="E1182" s="51">
        <v>-8539.41</v>
      </c>
      <c r="F1182" s="51">
        <f>D1182+E1182</f>
        <v>0</v>
      </c>
      <c r="H1182" s="51">
        <v>0</v>
      </c>
      <c r="J1182" s="51">
        <v>0</v>
      </c>
      <c r="K1182" s="51">
        <f>F1182-H1182</f>
        <v>0</v>
      </c>
    </row>
    <row r="1183" spans="2:11" ht="11.25">
      <c r="B1183" s="52" t="s">
        <v>131</v>
      </c>
      <c r="D1183" s="50">
        <v>3312000</v>
      </c>
      <c r="E1183" s="50">
        <v>1743360.18</v>
      </c>
      <c r="F1183" s="50">
        <f>D1183+E1183</f>
        <v>0</v>
      </c>
      <c r="H1183" s="50">
        <v>2618082.37</v>
      </c>
      <c r="J1183" s="50">
        <v>2618082.37</v>
      </c>
      <c r="K1183" s="50">
        <f>F1183-H1183</f>
        <v>0</v>
      </c>
    </row>
    <row r="1184" spans="2:11" ht="11.25">
      <c r="B1184" s="52" t="s">
        <v>319</v>
      </c>
      <c r="D1184" s="50">
        <v>0</v>
      </c>
      <c r="E1184" s="50">
        <v>713400</v>
      </c>
      <c r="F1184" s="50">
        <f>D1184+E1184</f>
        <v>0</v>
      </c>
      <c r="H1184" s="50">
        <v>713400</v>
      </c>
      <c r="J1184" s="50">
        <v>713400</v>
      </c>
      <c r="K1184" s="50">
        <f>F1184-H1184</f>
        <v>0</v>
      </c>
    </row>
    <row r="1185" spans="2:11" ht="11.25">
      <c r="B1185" s="52" t="s">
        <v>320</v>
      </c>
      <c r="D1185" s="50">
        <v>0</v>
      </c>
      <c r="E1185" s="50">
        <v>713400</v>
      </c>
      <c r="F1185" s="50">
        <f>D1185+E1185</f>
        <v>0</v>
      </c>
      <c r="H1185" s="50">
        <v>713400</v>
      </c>
      <c r="J1185" s="50">
        <v>713400</v>
      </c>
      <c r="K1185" s="50">
        <f>F1185-H1185</f>
        <v>0</v>
      </c>
    </row>
    <row r="1186" spans="2:11" ht="11.25">
      <c r="B1186" s="52" t="s">
        <v>21</v>
      </c>
      <c r="D1186" s="50">
        <v>0</v>
      </c>
      <c r="E1186" s="50">
        <v>713400</v>
      </c>
      <c r="F1186" s="50">
        <f>D1186+E1186</f>
        <v>0</v>
      </c>
      <c r="H1186" s="50">
        <v>713400</v>
      </c>
      <c r="J1186" s="50">
        <v>713400</v>
      </c>
      <c r="K1186" s="50">
        <f>F1186-H1186</f>
        <v>0</v>
      </c>
    </row>
    <row r="1187" spans="2:11" ht="11.25">
      <c r="B1187" s="53" t="s">
        <v>321</v>
      </c>
      <c r="D1187" s="51">
        <v>0</v>
      </c>
      <c r="E1187" s="51">
        <v>713400</v>
      </c>
      <c r="F1187" s="51">
        <f>D1187+E1187</f>
        <v>0</v>
      </c>
      <c r="H1187" s="51">
        <v>713400</v>
      </c>
      <c r="J1187" s="51">
        <v>713400</v>
      </c>
      <c r="K1187" s="51">
        <f>F1187-H1187</f>
        <v>0</v>
      </c>
    </row>
    <row r="1188" spans="2:11" ht="11.25">
      <c r="B1188" s="52" t="s">
        <v>132</v>
      </c>
      <c r="D1188" s="50">
        <v>3312000</v>
      </c>
      <c r="E1188" s="50">
        <v>1029960.18</v>
      </c>
      <c r="F1188" s="50">
        <f>D1188+E1188</f>
        <v>0</v>
      </c>
      <c r="H1188" s="50">
        <v>1904682.37</v>
      </c>
      <c r="J1188" s="50">
        <v>1904682.37</v>
      </c>
      <c r="K1188" s="50">
        <f>F1188-H1188</f>
        <v>0</v>
      </c>
    </row>
    <row r="1189" spans="2:11" ht="11.25">
      <c r="B1189" s="52" t="s">
        <v>133</v>
      </c>
      <c r="D1189" s="50">
        <v>3312000</v>
      </c>
      <c r="E1189" s="50">
        <v>1029960.18</v>
      </c>
      <c r="F1189" s="50">
        <f>D1189+E1189</f>
        <v>0</v>
      </c>
      <c r="H1189" s="50">
        <v>1904682.37</v>
      </c>
      <c r="J1189" s="50">
        <v>1904682.37</v>
      </c>
      <c r="K1189" s="50">
        <f>F1189-H1189</f>
        <v>0</v>
      </c>
    </row>
    <row r="1190" spans="2:11" ht="11.25">
      <c r="B1190" s="52" t="s">
        <v>21</v>
      </c>
      <c r="D1190" s="50">
        <v>3312000</v>
      </c>
      <c r="E1190" s="50">
        <v>600000</v>
      </c>
      <c r="F1190" s="50">
        <f>D1190+E1190</f>
        <v>0</v>
      </c>
      <c r="H1190" s="50">
        <v>1487272.19</v>
      </c>
      <c r="J1190" s="50">
        <v>1487272.19</v>
      </c>
      <c r="K1190" s="50">
        <f>F1190-H1190</f>
        <v>0</v>
      </c>
    </row>
    <row r="1191" spans="2:11" ht="11.25">
      <c r="B1191" s="53" t="s">
        <v>322</v>
      </c>
      <c r="D1191" s="51">
        <v>50000</v>
      </c>
      <c r="E1191" s="51">
        <v>0</v>
      </c>
      <c r="F1191" s="51">
        <f>D1191+E1191</f>
        <v>0</v>
      </c>
      <c r="H1191" s="51">
        <v>0</v>
      </c>
      <c r="J1191" s="51">
        <v>0</v>
      </c>
      <c r="K1191" s="51">
        <f>F1191-H1191</f>
        <v>0</v>
      </c>
    </row>
    <row r="1192" spans="2:11" ht="11.25">
      <c r="B1192" s="53" t="s">
        <v>134</v>
      </c>
      <c r="D1192" s="51">
        <v>3262000</v>
      </c>
      <c r="E1192" s="51">
        <v>600000</v>
      </c>
      <c r="F1192" s="51">
        <f>D1192+E1192</f>
        <v>0</v>
      </c>
      <c r="H1192" s="51">
        <v>1487272.19</v>
      </c>
      <c r="J1192" s="51">
        <v>1487272.19</v>
      </c>
      <c r="K1192" s="51">
        <f>F1192-H1192</f>
        <v>0</v>
      </c>
    </row>
    <row r="1193" spans="2:11" ht="11.25">
      <c r="B1193" s="52" t="s">
        <v>32</v>
      </c>
      <c r="D1193" s="50">
        <v>0</v>
      </c>
      <c r="E1193" s="50">
        <v>429960.18</v>
      </c>
      <c r="F1193" s="50">
        <f>D1193+E1193</f>
        <v>0</v>
      </c>
      <c r="H1193" s="50">
        <v>417410.18</v>
      </c>
      <c r="J1193" s="50">
        <v>417410.18</v>
      </c>
      <c r="K1193" s="50">
        <f>F1193-H1193</f>
        <v>0</v>
      </c>
    </row>
    <row r="1194" spans="2:11" ht="11.25">
      <c r="B1194" s="53" t="s">
        <v>323</v>
      </c>
      <c r="D1194" s="51">
        <v>0</v>
      </c>
      <c r="E1194" s="51">
        <v>229960.18</v>
      </c>
      <c r="F1194" s="51">
        <f>D1194+E1194</f>
        <v>0</v>
      </c>
      <c r="H1194" s="51">
        <v>229960.18</v>
      </c>
      <c r="J1194" s="51">
        <v>229960.18</v>
      </c>
      <c r="K1194" s="51">
        <f>F1194-H1194</f>
        <v>0</v>
      </c>
    </row>
    <row r="1195" spans="2:11" ht="11.25">
      <c r="B1195" s="53" t="s">
        <v>324</v>
      </c>
      <c r="D1195" s="51">
        <v>0</v>
      </c>
      <c r="E1195" s="51">
        <v>200000</v>
      </c>
      <c r="F1195" s="51">
        <f>D1195+E1195</f>
        <v>0</v>
      </c>
      <c r="H1195" s="51">
        <v>187450</v>
      </c>
      <c r="J1195" s="51">
        <v>187450</v>
      </c>
      <c r="K1195" s="51">
        <f>F1195-H1195</f>
        <v>0</v>
      </c>
    </row>
    <row r="1196" spans="2:11" ht="11.25">
      <c r="B1196" s="52" t="s">
        <v>47</v>
      </c>
      <c r="D1196" s="50">
        <v>0</v>
      </c>
      <c r="E1196" s="50">
        <v>57657.36</v>
      </c>
      <c r="F1196" s="50">
        <f>D1196+E1196</f>
        <v>0</v>
      </c>
      <c r="H1196" s="50">
        <v>57657.36</v>
      </c>
      <c r="J1196" s="50">
        <v>57657.36</v>
      </c>
      <c r="K1196" s="50">
        <f>F1196-H1196</f>
        <v>0</v>
      </c>
    </row>
    <row r="1197" spans="2:11" ht="11.25">
      <c r="B1197" s="52" t="s">
        <v>48</v>
      </c>
      <c r="D1197" s="50">
        <v>0</v>
      </c>
      <c r="E1197" s="50">
        <v>57657.36</v>
      </c>
      <c r="F1197" s="50">
        <f>D1197+E1197</f>
        <v>0</v>
      </c>
      <c r="H1197" s="50">
        <v>57657.36</v>
      </c>
      <c r="J1197" s="50">
        <v>57657.36</v>
      </c>
      <c r="K1197" s="50">
        <f>F1197-H1197</f>
        <v>0</v>
      </c>
    </row>
    <row r="1198" spans="2:11" ht="11.25">
      <c r="B1198" s="52" t="s">
        <v>49</v>
      </c>
      <c r="D1198" s="50">
        <v>0</v>
      </c>
      <c r="E1198" s="50">
        <v>57657.36</v>
      </c>
      <c r="F1198" s="50">
        <f>D1198+E1198</f>
        <v>0</v>
      </c>
      <c r="H1198" s="50">
        <v>57657.36</v>
      </c>
      <c r="J1198" s="50">
        <v>57657.36</v>
      </c>
      <c r="K1198" s="50">
        <f>F1198-H1198</f>
        <v>0</v>
      </c>
    </row>
    <row r="1199" spans="2:11" ht="11.25">
      <c r="B1199" s="52" t="s">
        <v>135</v>
      </c>
      <c r="D1199" s="50">
        <v>0</v>
      </c>
      <c r="E1199" s="50">
        <v>16800</v>
      </c>
      <c r="F1199" s="50">
        <f>D1199+E1199</f>
        <v>0</v>
      </c>
      <c r="H1199" s="50">
        <v>16800</v>
      </c>
      <c r="J1199" s="50">
        <v>16800</v>
      </c>
      <c r="K1199" s="50">
        <f>F1199-H1199</f>
        <v>0</v>
      </c>
    </row>
    <row r="1200" spans="2:11" ht="11.25">
      <c r="B1200" s="52" t="s">
        <v>32</v>
      </c>
      <c r="D1200" s="50">
        <v>0</v>
      </c>
      <c r="E1200" s="50">
        <v>16800</v>
      </c>
      <c r="F1200" s="50">
        <f>D1200+E1200</f>
        <v>0</v>
      </c>
      <c r="H1200" s="50">
        <v>16800</v>
      </c>
      <c r="J1200" s="50">
        <v>16800</v>
      </c>
      <c r="K1200" s="50">
        <f>F1200-H1200</f>
        <v>0</v>
      </c>
    </row>
    <row r="1201" spans="2:11" ht="11.25">
      <c r="B1201" s="52" t="s">
        <v>51</v>
      </c>
      <c r="D1201" s="50">
        <v>0</v>
      </c>
      <c r="E1201" s="50">
        <v>16800</v>
      </c>
      <c r="F1201" s="50">
        <f>D1201+E1201</f>
        <v>0</v>
      </c>
      <c r="H1201" s="50">
        <v>16800</v>
      </c>
      <c r="J1201" s="50">
        <v>16800</v>
      </c>
      <c r="K1201" s="50">
        <f>F1201-H1201</f>
        <v>0</v>
      </c>
    </row>
    <row r="1202" spans="2:11" ht="11.25">
      <c r="B1202" s="52" t="s">
        <v>325</v>
      </c>
      <c r="D1202" s="50">
        <v>0</v>
      </c>
      <c r="E1202" s="50">
        <v>16800</v>
      </c>
      <c r="F1202" s="50">
        <f>D1202+E1202</f>
        <v>0</v>
      </c>
      <c r="H1202" s="50">
        <v>16800</v>
      </c>
      <c r="J1202" s="50">
        <v>16800</v>
      </c>
      <c r="K1202" s="50">
        <f>F1202-H1202</f>
        <v>0</v>
      </c>
    </row>
    <row r="1203" spans="2:11" ht="11.25">
      <c r="B1203" s="53" t="s">
        <v>326</v>
      </c>
      <c r="D1203" s="51">
        <v>0</v>
      </c>
      <c r="E1203" s="51">
        <v>4900</v>
      </c>
      <c r="F1203" s="51">
        <f>D1203+E1203</f>
        <v>0</v>
      </c>
      <c r="H1203" s="51">
        <v>4900</v>
      </c>
      <c r="J1203" s="51">
        <v>4900</v>
      </c>
      <c r="K1203" s="51">
        <f>F1203-H1203</f>
        <v>0</v>
      </c>
    </row>
    <row r="1204" spans="2:11" ht="11.25">
      <c r="B1204" s="53" t="s">
        <v>327</v>
      </c>
      <c r="D1204" s="51">
        <v>0</v>
      </c>
      <c r="E1204" s="51">
        <v>11900</v>
      </c>
      <c r="F1204" s="51">
        <f>D1204+E1204</f>
        <v>0</v>
      </c>
      <c r="H1204" s="51">
        <v>11900</v>
      </c>
      <c r="J1204" s="51">
        <v>11900</v>
      </c>
      <c r="K1204" s="51">
        <f>F1204-H1204</f>
        <v>0</v>
      </c>
    </row>
    <row r="1205" spans="2:11" ht="11.25">
      <c r="B1205" s="52" t="s">
        <v>298</v>
      </c>
      <c r="D1205" s="50">
        <v>0</v>
      </c>
      <c r="E1205" s="50">
        <v>31110.01</v>
      </c>
      <c r="F1205" s="50">
        <f>D1205+E1205</f>
        <v>0</v>
      </c>
      <c r="H1205" s="50">
        <v>31110.01</v>
      </c>
      <c r="J1205" s="50">
        <v>31110.01</v>
      </c>
      <c r="K1205" s="50">
        <f>F1205-H1205</f>
        <v>0</v>
      </c>
    </row>
    <row r="1206" spans="2:11" ht="11.25">
      <c r="B1206" s="52" t="s">
        <v>21</v>
      </c>
      <c r="D1206" s="50">
        <v>0</v>
      </c>
      <c r="E1206" s="50">
        <v>8120</v>
      </c>
      <c r="F1206" s="50">
        <f>D1206+E1206</f>
        <v>0</v>
      </c>
      <c r="H1206" s="50">
        <v>8120</v>
      </c>
      <c r="J1206" s="50">
        <v>8120</v>
      </c>
      <c r="K1206" s="50">
        <f>F1206-H1206</f>
        <v>0</v>
      </c>
    </row>
    <row r="1207" spans="2:11" ht="11.25">
      <c r="B1207" s="52" t="s">
        <v>299</v>
      </c>
      <c r="D1207" s="50">
        <v>0</v>
      </c>
      <c r="E1207" s="50">
        <v>8120</v>
      </c>
      <c r="F1207" s="50">
        <f>D1207+E1207</f>
        <v>0</v>
      </c>
      <c r="H1207" s="50">
        <v>8120</v>
      </c>
      <c r="J1207" s="50">
        <v>8120</v>
      </c>
      <c r="K1207" s="50">
        <f>F1207-H1207</f>
        <v>0</v>
      </c>
    </row>
    <row r="1208" spans="2:11" ht="11.25">
      <c r="B1208" s="52" t="s">
        <v>300</v>
      </c>
      <c r="D1208" s="50">
        <v>0</v>
      </c>
      <c r="E1208" s="50">
        <v>8120</v>
      </c>
      <c r="F1208" s="50">
        <f>D1208+E1208</f>
        <v>0</v>
      </c>
      <c r="H1208" s="50">
        <v>8120</v>
      </c>
      <c r="J1208" s="50">
        <v>8120</v>
      </c>
      <c r="K1208" s="50">
        <f>F1208-H1208</f>
        <v>0</v>
      </c>
    </row>
    <row r="1209" spans="2:11" ht="11.25">
      <c r="B1209" s="53" t="s">
        <v>328</v>
      </c>
      <c r="D1209" s="51">
        <v>0</v>
      </c>
      <c r="E1209" s="51">
        <v>8120</v>
      </c>
      <c r="F1209" s="51">
        <f>D1209+E1209</f>
        <v>0</v>
      </c>
      <c r="H1209" s="51">
        <v>8120</v>
      </c>
      <c r="J1209" s="51">
        <v>8120</v>
      </c>
      <c r="K1209" s="51">
        <f>F1209-H1209</f>
        <v>0</v>
      </c>
    </row>
    <row r="1210" spans="2:11" ht="11.25">
      <c r="B1210" s="52" t="s">
        <v>32</v>
      </c>
      <c r="D1210" s="50">
        <v>0</v>
      </c>
      <c r="E1210" s="50">
        <v>22990.01</v>
      </c>
      <c r="F1210" s="50">
        <f>D1210+E1210</f>
        <v>0</v>
      </c>
      <c r="H1210" s="50">
        <v>22990.01</v>
      </c>
      <c r="J1210" s="50">
        <v>22990.01</v>
      </c>
      <c r="K1210" s="50">
        <f>F1210-H1210</f>
        <v>0</v>
      </c>
    </row>
    <row r="1211" spans="2:11" ht="11.25">
      <c r="B1211" s="52" t="s">
        <v>304</v>
      </c>
      <c r="D1211" s="50">
        <v>0</v>
      </c>
      <c r="E1211" s="50">
        <v>22990.01</v>
      </c>
      <c r="F1211" s="50">
        <f>D1211+E1211</f>
        <v>0</v>
      </c>
      <c r="H1211" s="50">
        <v>22990.01</v>
      </c>
      <c r="J1211" s="50">
        <v>22990.01</v>
      </c>
      <c r="K1211" s="50">
        <f>F1211-H1211</f>
        <v>0</v>
      </c>
    </row>
    <row r="1212" spans="2:11" ht="11.25">
      <c r="B1212" s="52" t="s">
        <v>305</v>
      </c>
      <c r="D1212" s="50">
        <v>0</v>
      </c>
      <c r="E1212" s="50">
        <v>22990.01</v>
      </c>
      <c r="F1212" s="50">
        <f>D1212+E1212</f>
        <v>0</v>
      </c>
      <c r="H1212" s="50">
        <v>22990.01</v>
      </c>
      <c r="J1212" s="50">
        <v>22990.01</v>
      </c>
      <c r="K1212" s="50">
        <f>F1212-H1212</f>
        <v>0</v>
      </c>
    </row>
    <row r="1213" spans="2:11" ht="11.25">
      <c r="B1213" s="53" t="s">
        <v>329</v>
      </c>
      <c r="D1213" s="51">
        <v>0</v>
      </c>
      <c r="E1213" s="51">
        <v>22990.01</v>
      </c>
      <c r="F1213" s="51">
        <f>D1213+E1213</f>
        <v>0</v>
      </c>
      <c r="H1213" s="51">
        <v>22990.01</v>
      </c>
      <c r="J1213" s="51">
        <v>22990.01</v>
      </c>
      <c r="K1213" s="51">
        <f>F1213-H1213</f>
        <v>0</v>
      </c>
    </row>
    <row r="1214" spans="2:11" ht="11.25">
      <c r="B1214" s="52" t="s">
        <v>50</v>
      </c>
      <c r="D1214" s="50">
        <v>0</v>
      </c>
      <c r="E1214" s="50">
        <v>9747.35</v>
      </c>
      <c r="F1214" s="50">
        <f>D1214+E1214</f>
        <v>0</v>
      </c>
      <c r="H1214" s="50">
        <v>9747.35</v>
      </c>
      <c r="J1214" s="50">
        <v>9747.35</v>
      </c>
      <c r="K1214" s="50">
        <f>F1214-H1214</f>
        <v>0</v>
      </c>
    </row>
    <row r="1215" spans="2:11" ht="11.25">
      <c r="B1215" s="52" t="s">
        <v>21</v>
      </c>
      <c r="D1215" s="50">
        <v>0</v>
      </c>
      <c r="E1215" s="50">
        <v>9747.35</v>
      </c>
      <c r="F1215" s="50">
        <f>D1215+E1215</f>
        <v>0</v>
      </c>
      <c r="H1215" s="50">
        <v>9747.35</v>
      </c>
      <c r="J1215" s="50">
        <v>9747.35</v>
      </c>
      <c r="K1215" s="50">
        <f>F1215-H1215</f>
        <v>0</v>
      </c>
    </row>
    <row r="1216" spans="2:11" ht="11.25">
      <c r="B1216" s="52" t="s">
        <v>51</v>
      </c>
      <c r="D1216" s="50">
        <v>0</v>
      </c>
      <c r="E1216" s="50">
        <v>9747.35</v>
      </c>
      <c r="F1216" s="50">
        <f>D1216+E1216</f>
        <v>0</v>
      </c>
      <c r="H1216" s="50">
        <v>9747.35</v>
      </c>
      <c r="J1216" s="50">
        <v>9747.35</v>
      </c>
      <c r="K1216" s="50">
        <f>F1216-H1216</f>
        <v>0</v>
      </c>
    </row>
    <row r="1217" spans="2:11" ht="11.25">
      <c r="B1217" s="52" t="s">
        <v>52</v>
      </c>
      <c r="D1217" s="50">
        <v>0</v>
      </c>
      <c r="E1217" s="50">
        <v>9747.35</v>
      </c>
      <c r="F1217" s="50">
        <f>D1217+E1217</f>
        <v>0</v>
      </c>
      <c r="H1217" s="50">
        <v>9747.35</v>
      </c>
      <c r="J1217" s="50">
        <v>9747.35</v>
      </c>
      <c r="K1217" s="50">
        <f>F1217-H1217</f>
        <v>0</v>
      </c>
    </row>
    <row r="1218" spans="2:11" ht="11.25">
      <c r="B1218" s="53" t="s">
        <v>330</v>
      </c>
      <c r="D1218" s="51">
        <v>0</v>
      </c>
      <c r="E1218" s="51">
        <v>9747.35</v>
      </c>
      <c r="F1218" s="51">
        <f>D1218+E1218</f>
        <v>0</v>
      </c>
      <c r="H1218" s="51">
        <v>9747.35</v>
      </c>
      <c r="J1218" s="51">
        <v>9747.35</v>
      </c>
      <c r="K1218" s="51">
        <f>F1218-H1218</f>
        <v>0</v>
      </c>
    </row>
    <row r="1219" spans="2:11" ht="11.25">
      <c r="B1219" s="52" t="s">
        <v>331</v>
      </c>
      <c r="D1219" s="50">
        <v>40192778.37</v>
      </c>
      <c r="E1219" s="50">
        <v>-15339388.91</v>
      </c>
      <c r="F1219" s="50">
        <f>D1219+E1219</f>
        <v>0</v>
      </c>
      <c r="H1219" s="50">
        <v>20268259.06</v>
      </c>
      <c r="J1219" s="50">
        <v>20268259.06</v>
      </c>
      <c r="K1219" s="50">
        <f>F1219-H1219</f>
        <v>0</v>
      </c>
    </row>
    <row r="1220" spans="2:11" ht="11.25">
      <c r="B1220" s="52" t="s">
        <v>16</v>
      </c>
      <c r="D1220" s="50">
        <v>40192778.37</v>
      </c>
      <c r="E1220" s="50">
        <v>-15339388.91</v>
      </c>
      <c r="F1220" s="50">
        <f>D1220+E1220</f>
        <v>0</v>
      </c>
      <c r="H1220" s="50">
        <v>20268259.06</v>
      </c>
      <c r="J1220" s="50">
        <v>20268259.06</v>
      </c>
      <c r="K1220" s="50">
        <f>F1220-H1220</f>
        <v>0</v>
      </c>
    </row>
    <row r="1221" spans="2:11" ht="11.25">
      <c r="B1221" s="52" t="s">
        <v>47</v>
      </c>
      <c r="D1221" s="50">
        <v>40192778.37</v>
      </c>
      <c r="E1221" s="50">
        <v>-15339388.91</v>
      </c>
      <c r="F1221" s="50">
        <f>D1221+E1221</f>
        <v>0</v>
      </c>
      <c r="H1221" s="50">
        <v>20268259.06</v>
      </c>
      <c r="J1221" s="50">
        <v>20268259.06</v>
      </c>
      <c r="K1221" s="50">
        <f>F1221-H1221</f>
        <v>0</v>
      </c>
    </row>
    <row r="1222" spans="2:11" ht="11.25">
      <c r="B1222" s="52" t="s">
        <v>332</v>
      </c>
      <c r="D1222" s="50">
        <v>40192778.37</v>
      </c>
      <c r="E1222" s="50">
        <v>-16837655.86</v>
      </c>
      <c r="F1222" s="50">
        <f>D1222+E1222</f>
        <v>0</v>
      </c>
      <c r="H1222" s="50">
        <v>18769992.11</v>
      </c>
      <c r="J1222" s="50">
        <v>18769992.11</v>
      </c>
      <c r="K1222" s="50">
        <f>F1222-H1222</f>
        <v>0</v>
      </c>
    </row>
    <row r="1223" spans="2:11" ht="11.25">
      <c r="B1223" s="52" t="s">
        <v>333</v>
      </c>
      <c r="D1223" s="50">
        <v>36272778.37</v>
      </c>
      <c r="E1223" s="50">
        <v>-15949805.86</v>
      </c>
      <c r="F1223" s="50">
        <f>D1223+E1223</f>
        <v>0</v>
      </c>
      <c r="H1223" s="50">
        <v>16634042.11</v>
      </c>
      <c r="J1223" s="50">
        <v>16634042.11</v>
      </c>
      <c r="K1223" s="50">
        <f>F1223-H1223</f>
        <v>0</v>
      </c>
    </row>
    <row r="1224" spans="2:11" ht="11.25">
      <c r="B1224" s="52" t="s">
        <v>334</v>
      </c>
      <c r="D1224" s="50">
        <v>2190000</v>
      </c>
      <c r="E1224" s="50">
        <v>-2190000</v>
      </c>
      <c r="F1224" s="50">
        <f>D1224+E1224</f>
        <v>0</v>
      </c>
      <c r="H1224" s="50">
        <v>0</v>
      </c>
      <c r="J1224" s="50">
        <v>0</v>
      </c>
      <c r="K1224" s="50">
        <f>F1224-H1224</f>
        <v>0</v>
      </c>
    </row>
    <row r="1225" spans="2:11" ht="11.25">
      <c r="B1225" s="52" t="s">
        <v>335</v>
      </c>
      <c r="D1225" s="50">
        <v>2190000</v>
      </c>
      <c r="E1225" s="50">
        <v>-2190000</v>
      </c>
      <c r="F1225" s="50">
        <f>D1225+E1225</f>
        <v>0</v>
      </c>
      <c r="H1225" s="50">
        <v>0</v>
      </c>
      <c r="J1225" s="50">
        <v>0</v>
      </c>
      <c r="K1225" s="50">
        <f>F1225-H1225</f>
        <v>0</v>
      </c>
    </row>
    <row r="1226" spans="2:11" ht="11.25">
      <c r="B1226" s="52" t="s">
        <v>336</v>
      </c>
      <c r="D1226" s="50">
        <v>2190000</v>
      </c>
      <c r="E1226" s="50">
        <v>-2190000</v>
      </c>
      <c r="F1226" s="50">
        <f>D1226+E1226</f>
        <v>0</v>
      </c>
      <c r="H1226" s="50">
        <v>0</v>
      </c>
      <c r="J1226" s="50">
        <v>0</v>
      </c>
      <c r="K1226" s="50">
        <f>F1226-H1226</f>
        <v>0</v>
      </c>
    </row>
    <row r="1227" spans="2:11" ht="11.25">
      <c r="B1227" s="52" t="s">
        <v>337</v>
      </c>
      <c r="D1227" s="50">
        <v>1630000</v>
      </c>
      <c r="E1227" s="50">
        <v>-1630000</v>
      </c>
      <c r="F1227" s="50">
        <f>D1227+E1227</f>
        <v>0</v>
      </c>
      <c r="H1227" s="50">
        <v>0</v>
      </c>
      <c r="J1227" s="50">
        <v>0</v>
      </c>
      <c r="K1227" s="50">
        <f>F1227-H1227</f>
        <v>0</v>
      </c>
    </row>
    <row r="1228" spans="2:11" ht="11.25">
      <c r="B1228" s="53" t="s">
        <v>338</v>
      </c>
      <c r="D1228" s="51">
        <v>358600</v>
      </c>
      <c r="E1228" s="51">
        <v>-358600</v>
      </c>
      <c r="F1228" s="51">
        <f>D1228+E1228</f>
        <v>0</v>
      </c>
      <c r="H1228" s="51">
        <v>0</v>
      </c>
      <c r="J1228" s="51">
        <v>0</v>
      </c>
      <c r="K1228" s="51">
        <f>F1228-H1228</f>
        <v>0</v>
      </c>
    </row>
    <row r="1229" spans="2:11" ht="11.25">
      <c r="B1229" s="53" t="s">
        <v>339</v>
      </c>
      <c r="D1229" s="51">
        <v>1206200</v>
      </c>
      <c r="E1229" s="51">
        <v>-1206200</v>
      </c>
      <c r="F1229" s="51">
        <f>D1229+E1229</f>
        <v>0</v>
      </c>
      <c r="H1229" s="51">
        <v>0</v>
      </c>
      <c r="J1229" s="51">
        <v>0</v>
      </c>
      <c r="K1229" s="51">
        <f>F1229-H1229</f>
        <v>0</v>
      </c>
    </row>
    <row r="1230" spans="2:11" ht="11.25">
      <c r="B1230" s="53" t="s">
        <v>340</v>
      </c>
      <c r="D1230" s="51">
        <v>65200</v>
      </c>
      <c r="E1230" s="51">
        <v>-65200</v>
      </c>
      <c r="F1230" s="51">
        <f>D1230+E1230</f>
        <v>0</v>
      </c>
      <c r="H1230" s="51">
        <v>0</v>
      </c>
      <c r="J1230" s="51">
        <v>0</v>
      </c>
      <c r="K1230" s="51">
        <f>F1230-H1230</f>
        <v>0</v>
      </c>
    </row>
    <row r="1231" spans="2:11" ht="11.25">
      <c r="B1231" s="52" t="s">
        <v>341</v>
      </c>
      <c r="D1231" s="50">
        <v>210000</v>
      </c>
      <c r="E1231" s="50">
        <v>-210000</v>
      </c>
      <c r="F1231" s="50">
        <f>D1231+E1231</f>
        <v>0</v>
      </c>
      <c r="H1231" s="50">
        <v>0</v>
      </c>
      <c r="J1231" s="50">
        <v>0</v>
      </c>
      <c r="K1231" s="50">
        <f>F1231-H1231</f>
        <v>0</v>
      </c>
    </row>
    <row r="1232" spans="2:11" ht="11.25">
      <c r="B1232" s="53" t="s">
        <v>342</v>
      </c>
      <c r="D1232" s="51">
        <v>46200</v>
      </c>
      <c r="E1232" s="51">
        <v>-46200</v>
      </c>
      <c r="F1232" s="51">
        <f>D1232+E1232</f>
        <v>0</v>
      </c>
      <c r="H1232" s="51">
        <v>0</v>
      </c>
      <c r="J1232" s="51">
        <v>0</v>
      </c>
      <c r="K1232" s="51">
        <f>F1232-H1232</f>
        <v>0</v>
      </c>
    </row>
    <row r="1233" spans="2:11" ht="11.25">
      <c r="B1233" s="53" t="s">
        <v>343</v>
      </c>
      <c r="D1233" s="51">
        <v>155400</v>
      </c>
      <c r="E1233" s="51">
        <v>-155400</v>
      </c>
      <c r="F1233" s="51">
        <f>D1233+E1233</f>
        <v>0</v>
      </c>
      <c r="H1233" s="51">
        <v>0</v>
      </c>
      <c r="J1233" s="51">
        <v>0</v>
      </c>
      <c r="K1233" s="51">
        <f>F1233-H1233</f>
        <v>0</v>
      </c>
    </row>
    <row r="1234" spans="2:11" ht="11.25">
      <c r="B1234" s="53" t="s">
        <v>344</v>
      </c>
      <c r="D1234" s="51">
        <v>8400</v>
      </c>
      <c r="E1234" s="51">
        <v>-8400</v>
      </c>
      <c r="F1234" s="51">
        <f>D1234+E1234</f>
        <v>0</v>
      </c>
      <c r="H1234" s="51">
        <v>0</v>
      </c>
      <c r="J1234" s="51">
        <v>0</v>
      </c>
      <c r="K1234" s="51">
        <f>F1234-H1234</f>
        <v>0</v>
      </c>
    </row>
    <row r="1235" spans="2:11" ht="11.25">
      <c r="B1235" s="52" t="s">
        <v>345</v>
      </c>
      <c r="D1235" s="50">
        <v>350000</v>
      </c>
      <c r="E1235" s="50">
        <v>-350000</v>
      </c>
      <c r="F1235" s="50">
        <f>D1235+E1235</f>
        <v>0</v>
      </c>
      <c r="H1235" s="50">
        <v>0</v>
      </c>
      <c r="J1235" s="50">
        <v>0</v>
      </c>
      <c r="K1235" s="50">
        <f>F1235-H1235</f>
        <v>0</v>
      </c>
    </row>
    <row r="1236" spans="2:11" ht="11.25">
      <c r="B1236" s="53" t="s">
        <v>346</v>
      </c>
      <c r="D1236" s="51">
        <v>77000</v>
      </c>
      <c r="E1236" s="51">
        <v>-77000</v>
      </c>
      <c r="F1236" s="51">
        <f>D1236+E1236</f>
        <v>0</v>
      </c>
      <c r="H1236" s="51">
        <v>0</v>
      </c>
      <c r="J1236" s="51">
        <v>0</v>
      </c>
      <c r="K1236" s="51">
        <f>F1236-H1236</f>
        <v>0</v>
      </c>
    </row>
    <row r="1237" spans="2:11" ht="11.25">
      <c r="B1237" s="53" t="s">
        <v>347</v>
      </c>
      <c r="D1237" s="51">
        <v>259000</v>
      </c>
      <c r="E1237" s="51">
        <v>-259000</v>
      </c>
      <c r="F1237" s="51">
        <f>D1237+E1237</f>
        <v>0</v>
      </c>
      <c r="H1237" s="51">
        <v>0</v>
      </c>
      <c r="J1237" s="51">
        <v>0</v>
      </c>
      <c r="K1237" s="51">
        <f>F1237-H1237</f>
        <v>0</v>
      </c>
    </row>
    <row r="1238" spans="2:11" ht="11.25">
      <c r="B1238" s="53" t="s">
        <v>348</v>
      </c>
      <c r="D1238" s="51">
        <v>14000</v>
      </c>
      <c r="E1238" s="51">
        <v>-14000</v>
      </c>
      <c r="F1238" s="51">
        <f>D1238+E1238</f>
        <v>0</v>
      </c>
      <c r="H1238" s="51">
        <v>0</v>
      </c>
      <c r="J1238" s="51">
        <v>0</v>
      </c>
      <c r="K1238" s="51">
        <f>F1238-H1238</f>
        <v>0</v>
      </c>
    </row>
    <row r="1239" spans="2:11" ht="11.25">
      <c r="B1239" s="52" t="s">
        <v>349</v>
      </c>
      <c r="D1239" s="50">
        <v>16194778.37</v>
      </c>
      <c r="E1239" s="50">
        <v>-13551178.28</v>
      </c>
      <c r="F1239" s="50">
        <f>D1239+E1239</f>
        <v>0</v>
      </c>
      <c r="H1239" s="50">
        <v>2643600.09</v>
      </c>
      <c r="J1239" s="50">
        <v>2643600.09</v>
      </c>
      <c r="K1239" s="50">
        <f>F1239-H1239</f>
        <v>0</v>
      </c>
    </row>
    <row r="1240" spans="2:11" ht="11.25">
      <c r="B1240" s="52" t="s">
        <v>21</v>
      </c>
      <c r="D1240" s="50">
        <v>2500000</v>
      </c>
      <c r="E1240" s="50">
        <v>-2500000</v>
      </c>
      <c r="F1240" s="50">
        <f>D1240+E1240</f>
        <v>0</v>
      </c>
      <c r="H1240" s="50">
        <v>0</v>
      </c>
      <c r="J1240" s="50">
        <v>0</v>
      </c>
      <c r="K1240" s="50">
        <f>F1240-H1240</f>
        <v>0</v>
      </c>
    </row>
    <row r="1241" spans="2:11" ht="11.25">
      <c r="B1241" s="52" t="s">
        <v>350</v>
      </c>
      <c r="D1241" s="50">
        <v>2500000</v>
      </c>
      <c r="E1241" s="50">
        <v>-2500000</v>
      </c>
      <c r="F1241" s="50">
        <f>D1241+E1241</f>
        <v>0</v>
      </c>
      <c r="H1241" s="50">
        <v>0</v>
      </c>
      <c r="J1241" s="50">
        <v>0</v>
      </c>
      <c r="K1241" s="50">
        <f>F1241-H1241</f>
        <v>0</v>
      </c>
    </row>
    <row r="1242" spans="2:11" ht="11.25">
      <c r="B1242" s="52" t="s">
        <v>351</v>
      </c>
      <c r="D1242" s="50">
        <v>600000</v>
      </c>
      <c r="E1242" s="50">
        <v>-600000</v>
      </c>
      <c r="F1242" s="50">
        <f>D1242+E1242</f>
        <v>0</v>
      </c>
      <c r="H1242" s="50">
        <v>0</v>
      </c>
      <c r="J1242" s="50">
        <v>0</v>
      </c>
      <c r="K1242" s="50">
        <f>F1242-H1242</f>
        <v>0</v>
      </c>
    </row>
    <row r="1243" spans="2:11" ht="11.25">
      <c r="B1243" s="53" t="s">
        <v>352</v>
      </c>
      <c r="D1243" s="51">
        <v>132000</v>
      </c>
      <c r="E1243" s="51">
        <v>-132000</v>
      </c>
      <c r="F1243" s="51">
        <f>D1243+E1243</f>
        <v>0</v>
      </c>
      <c r="H1243" s="51">
        <v>0</v>
      </c>
      <c r="J1243" s="51">
        <v>0</v>
      </c>
      <c r="K1243" s="51">
        <f>F1243-H1243</f>
        <v>0</v>
      </c>
    </row>
    <row r="1244" spans="2:11" ht="11.25">
      <c r="B1244" s="53" t="s">
        <v>353</v>
      </c>
      <c r="D1244" s="51">
        <v>444000</v>
      </c>
      <c r="E1244" s="51">
        <v>-444000</v>
      </c>
      <c r="F1244" s="51">
        <f>D1244+E1244</f>
        <v>0</v>
      </c>
      <c r="H1244" s="51">
        <v>0</v>
      </c>
      <c r="J1244" s="51">
        <v>0</v>
      </c>
      <c r="K1244" s="51">
        <f>F1244-H1244</f>
        <v>0</v>
      </c>
    </row>
    <row r="1245" spans="2:11" ht="11.25">
      <c r="B1245" s="53" t="s">
        <v>354</v>
      </c>
      <c r="D1245" s="51">
        <v>24000</v>
      </c>
      <c r="E1245" s="51">
        <v>-24000</v>
      </c>
      <c r="F1245" s="51">
        <f>D1245+E1245</f>
        <v>0</v>
      </c>
      <c r="H1245" s="51">
        <v>0</v>
      </c>
      <c r="J1245" s="51">
        <v>0</v>
      </c>
      <c r="K1245" s="51">
        <f>F1245-H1245</f>
        <v>0</v>
      </c>
    </row>
    <row r="1246" spans="2:11" ht="11.25">
      <c r="B1246" s="52" t="s">
        <v>355</v>
      </c>
      <c r="D1246" s="50">
        <v>450000</v>
      </c>
      <c r="E1246" s="50">
        <v>-450000</v>
      </c>
      <c r="F1246" s="50">
        <f>D1246+E1246</f>
        <v>0</v>
      </c>
      <c r="H1246" s="50">
        <v>0</v>
      </c>
      <c r="J1246" s="50">
        <v>0</v>
      </c>
      <c r="K1246" s="50">
        <f>F1246-H1246</f>
        <v>0</v>
      </c>
    </row>
    <row r="1247" spans="2:11" ht="11.25">
      <c r="B1247" s="53" t="s">
        <v>356</v>
      </c>
      <c r="D1247" s="51">
        <v>99000</v>
      </c>
      <c r="E1247" s="51">
        <v>-99000</v>
      </c>
      <c r="F1247" s="51">
        <f>D1247+E1247</f>
        <v>0</v>
      </c>
      <c r="H1247" s="51">
        <v>0</v>
      </c>
      <c r="J1247" s="51">
        <v>0</v>
      </c>
      <c r="K1247" s="51">
        <f>F1247-H1247</f>
        <v>0</v>
      </c>
    </row>
    <row r="1248" spans="2:11" ht="11.25">
      <c r="B1248" s="53" t="s">
        <v>357</v>
      </c>
      <c r="D1248" s="51">
        <v>333000</v>
      </c>
      <c r="E1248" s="51">
        <v>-333000</v>
      </c>
      <c r="F1248" s="51">
        <f>D1248+E1248</f>
        <v>0</v>
      </c>
      <c r="H1248" s="51">
        <v>0</v>
      </c>
      <c r="J1248" s="51">
        <v>0</v>
      </c>
      <c r="K1248" s="51">
        <f>F1248-H1248</f>
        <v>0</v>
      </c>
    </row>
    <row r="1249" spans="2:11" ht="11.25">
      <c r="B1249" s="53" t="s">
        <v>358</v>
      </c>
      <c r="D1249" s="51">
        <v>18000</v>
      </c>
      <c r="E1249" s="51">
        <v>-18000</v>
      </c>
      <c r="F1249" s="51">
        <f>D1249+E1249</f>
        <v>0</v>
      </c>
      <c r="H1249" s="51">
        <v>0</v>
      </c>
      <c r="J1249" s="51">
        <v>0</v>
      </c>
      <c r="K1249" s="51">
        <f>F1249-H1249</f>
        <v>0</v>
      </c>
    </row>
    <row r="1250" spans="2:11" ht="11.25">
      <c r="B1250" s="52" t="s">
        <v>359</v>
      </c>
      <c r="D1250" s="50">
        <v>450000</v>
      </c>
      <c r="E1250" s="50">
        <v>-450000</v>
      </c>
      <c r="F1250" s="50">
        <f>D1250+E1250</f>
        <v>0</v>
      </c>
      <c r="H1250" s="50">
        <v>0</v>
      </c>
      <c r="J1250" s="50">
        <v>0</v>
      </c>
      <c r="K1250" s="50">
        <f>F1250-H1250</f>
        <v>0</v>
      </c>
    </row>
    <row r="1251" spans="2:11" ht="11.25">
      <c r="B1251" s="53" t="s">
        <v>360</v>
      </c>
      <c r="D1251" s="51">
        <v>99000</v>
      </c>
      <c r="E1251" s="51">
        <v>-99000</v>
      </c>
      <c r="F1251" s="51">
        <f>D1251+E1251</f>
        <v>0</v>
      </c>
      <c r="H1251" s="51">
        <v>0</v>
      </c>
      <c r="J1251" s="51">
        <v>0</v>
      </c>
      <c r="K1251" s="51">
        <f>F1251-H1251</f>
        <v>0</v>
      </c>
    </row>
    <row r="1252" spans="2:11" ht="11.25">
      <c r="B1252" s="53" t="s">
        <v>361</v>
      </c>
      <c r="D1252" s="51">
        <v>333000</v>
      </c>
      <c r="E1252" s="51">
        <v>-333000</v>
      </c>
      <c r="F1252" s="51">
        <f>D1252+E1252</f>
        <v>0</v>
      </c>
      <c r="H1252" s="51">
        <v>0</v>
      </c>
      <c r="J1252" s="51">
        <v>0</v>
      </c>
      <c r="K1252" s="51">
        <f>F1252-H1252</f>
        <v>0</v>
      </c>
    </row>
    <row r="1253" spans="2:11" ht="11.25">
      <c r="B1253" s="53" t="s">
        <v>362</v>
      </c>
      <c r="D1253" s="51">
        <v>18000</v>
      </c>
      <c r="E1253" s="51">
        <v>-18000</v>
      </c>
      <c r="F1253" s="51">
        <f>D1253+E1253</f>
        <v>0</v>
      </c>
      <c r="H1253" s="51">
        <v>0</v>
      </c>
      <c r="J1253" s="51">
        <v>0</v>
      </c>
      <c r="K1253" s="51">
        <f>F1253-H1253</f>
        <v>0</v>
      </c>
    </row>
    <row r="1254" spans="2:11" ht="11.25">
      <c r="B1254" s="52" t="s">
        <v>363</v>
      </c>
      <c r="D1254" s="50">
        <v>550000</v>
      </c>
      <c r="E1254" s="50">
        <v>-550000</v>
      </c>
      <c r="F1254" s="50">
        <f>D1254+E1254</f>
        <v>0</v>
      </c>
      <c r="H1254" s="50">
        <v>0</v>
      </c>
      <c r="J1254" s="50">
        <v>0</v>
      </c>
      <c r="K1254" s="50">
        <f>F1254-H1254</f>
        <v>0</v>
      </c>
    </row>
    <row r="1255" spans="2:11" ht="11.25">
      <c r="B1255" s="53" t="s">
        <v>364</v>
      </c>
      <c r="D1255" s="51">
        <v>121000</v>
      </c>
      <c r="E1255" s="51">
        <v>-121000</v>
      </c>
      <c r="F1255" s="51">
        <f>D1255+E1255</f>
        <v>0</v>
      </c>
      <c r="H1255" s="51">
        <v>0</v>
      </c>
      <c r="J1255" s="51">
        <v>0</v>
      </c>
      <c r="K1255" s="51">
        <f>F1255-H1255</f>
        <v>0</v>
      </c>
    </row>
    <row r="1256" spans="2:11" ht="11.25">
      <c r="B1256" s="53" t="s">
        <v>365</v>
      </c>
      <c r="D1256" s="51">
        <v>407000</v>
      </c>
      <c r="E1256" s="51">
        <v>-407000</v>
      </c>
      <c r="F1256" s="51">
        <f>D1256+E1256</f>
        <v>0</v>
      </c>
      <c r="H1256" s="51">
        <v>0</v>
      </c>
      <c r="J1256" s="51">
        <v>0</v>
      </c>
      <c r="K1256" s="51">
        <f>F1256-H1256</f>
        <v>0</v>
      </c>
    </row>
    <row r="1257" spans="2:11" ht="11.25">
      <c r="B1257" s="53" t="s">
        <v>366</v>
      </c>
      <c r="D1257" s="51">
        <v>22000</v>
      </c>
      <c r="E1257" s="51">
        <v>-22000</v>
      </c>
      <c r="F1257" s="51">
        <f>D1257+E1257</f>
        <v>0</v>
      </c>
      <c r="H1257" s="51">
        <v>0</v>
      </c>
      <c r="J1257" s="51">
        <v>0</v>
      </c>
      <c r="K1257" s="51">
        <f>F1257-H1257</f>
        <v>0</v>
      </c>
    </row>
    <row r="1258" spans="2:11" ht="11.25">
      <c r="B1258" s="52" t="s">
        <v>367</v>
      </c>
      <c r="D1258" s="50">
        <v>450000</v>
      </c>
      <c r="E1258" s="50">
        <v>-450000</v>
      </c>
      <c r="F1258" s="50">
        <f>D1258+E1258</f>
        <v>0</v>
      </c>
      <c r="H1258" s="50">
        <v>0</v>
      </c>
      <c r="J1258" s="50">
        <v>0</v>
      </c>
      <c r="K1258" s="50">
        <f>F1258-H1258</f>
        <v>0</v>
      </c>
    </row>
    <row r="1259" spans="2:11" ht="11.25">
      <c r="B1259" s="53" t="s">
        <v>368</v>
      </c>
      <c r="D1259" s="51">
        <v>99000</v>
      </c>
      <c r="E1259" s="51">
        <v>-99000</v>
      </c>
      <c r="F1259" s="51">
        <f>D1259+E1259</f>
        <v>0</v>
      </c>
      <c r="H1259" s="51">
        <v>0</v>
      </c>
      <c r="J1259" s="51">
        <v>0</v>
      </c>
      <c r="K1259" s="51">
        <f>F1259-H1259</f>
        <v>0</v>
      </c>
    </row>
    <row r="1260" spans="2:11" ht="11.25">
      <c r="B1260" s="53" t="s">
        <v>369</v>
      </c>
      <c r="D1260" s="51">
        <v>333000</v>
      </c>
      <c r="E1260" s="51">
        <v>-333000</v>
      </c>
      <c r="F1260" s="51">
        <f>D1260+E1260</f>
        <v>0</v>
      </c>
      <c r="H1260" s="51">
        <v>0</v>
      </c>
      <c r="J1260" s="51">
        <v>0</v>
      </c>
      <c r="K1260" s="51">
        <f>F1260-H1260</f>
        <v>0</v>
      </c>
    </row>
    <row r="1261" spans="2:11" ht="11.25">
      <c r="B1261" s="53" t="s">
        <v>370</v>
      </c>
      <c r="D1261" s="51">
        <v>18000</v>
      </c>
      <c r="E1261" s="51">
        <v>-18000</v>
      </c>
      <c r="F1261" s="51">
        <f>D1261+E1261</f>
        <v>0</v>
      </c>
      <c r="H1261" s="51">
        <v>0</v>
      </c>
      <c r="J1261" s="51">
        <v>0</v>
      </c>
      <c r="K1261" s="51">
        <f>F1261-H1261</f>
        <v>0</v>
      </c>
    </row>
    <row r="1262" spans="2:11" ht="11.25">
      <c r="B1262" s="52" t="s">
        <v>335</v>
      </c>
      <c r="D1262" s="50">
        <v>13694778.37</v>
      </c>
      <c r="E1262" s="50">
        <v>-11051178.28</v>
      </c>
      <c r="F1262" s="50">
        <f>D1262+E1262</f>
        <v>0</v>
      </c>
      <c r="H1262" s="50">
        <v>2643600.09</v>
      </c>
      <c r="J1262" s="50">
        <v>2643600.09</v>
      </c>
      <c r="K1262" s="50">
        <f>F1262-H1262</f>
        <v>0</v>
      </c>
    </row>
    <row r="1263" spans="2:11" ht="11.25">
      <c r="B1263" s="52" t="s">
        <v>336</v>
      </c>
      <c r="D1263" s="50">
        <v>13694778.37</v>
      </c>
      <c r="E1263" s="50">
        <v>-11051178.28</v>
      </c>
      <c r="F1263" s="50">
        <f>D1263+E1263</f>
        <v>0</v>
      </c>
      <c r="H1263" s="50">
        <v>2643600.09</v>
      </c>
      <c r="J1263" s="50">
        <v>2643600.09</v>
      </c>
      <c r="K1263" s="50">
        <f>F1263-H1263</f>
        <v>0</v>
      </c>
    </row>
    <row r="1264" spans="2:11" ht="11.25">
      <c r="B1264" s="52" t="s">
        <v>371</v>
      </c>
      <c r="D1264" s="50">
        <v>868800</v>
      </c>
      <c r="E1264" s="50">
        <v>-868800</v>
      </c>
      <c r="F1264" s="50">
        <f>D1264+E1264</f>
        <v>0</v>
      </c>
      <c r="H1264" s="50">
        <v>0</v>
      </c>
      <c r="J1264" s="50">
        <v>0</v>
      </c>
      <c r="K1264" s="50">
        <f>F1264-H1264</f>
        <v>0</v>
      </c>
    </row>
    <row r="1265" spans="2:11" ht="11.25">
      <c r="B1265" s="53" t="s">
        <v>372</v>
      </c>
      <c r="D1265" s="51">
        <v>191136</v>
      </c>
      <c r="E1265" s="51">
        <v>-191136</v>
      </c>
      <c r="F1265" s="51">
        <f>D1265+E1265</f>
        <v>0</v>
      </c>
      <c r="H1265" s="51">
        <v>0</v>
      </c>
      <c r="J1265" s="51">
        <v>0</v>
      </c>
      <c r="K1265" s="51">
        <f>F1265-H1265</f>
        <v>0</v>
      </c>
    </row>
    <row r="1266" spans="2:11" ht="11.25">
      <c r="B1266" s="53" t="s">
        <v>373</v>
      </c>
      <c r="D1266" s="51">
        <v>642912</v>
      </c>
      <c r="E1266" s="51">
        <v>-642912</v>
      </c>
      <c r="F1266" s="51">
        <f>D1266+E1266</f>
        <v>0</v>
      </c>
      <c r="H1266" s="51">
        <v>0</v>
      </c>
      <c r="J1266" s="51">
        <v>0</v>
      </c>
      <c r="K1266" s="51">
        <f>F1266-H1266</f>
        <v>0</v>
      </c>
    </row>
    <row r="1267" spans="2:11" ht="11.25">
      <c r="B1267" s="53" t="s">
        <v>374</v>
      </c>
      <c r="D1267" s="51">
        <v>34752</v>
      </c>
      <c r="E1267" s="51">
        <v>-34752</v>
      </c>
      <c r="F1267" s="51">
        <f>D1267+E1267</f>
        <v>0</v>
      </c>
      <c r="H1267" s="51">
        <v>0</v>
      </c>
      <c r="J1267" s="51">
        <v>0</v>
      </c>
      <c r="K1267" s="51">
        <f>F1267-H1267</f>
        <v>0</v>
      </c>
    </row>
    <row r="1268" spans="2:11" ht="11.25">
      <c r="B1268" s="52" t="s">
        <v>375</v>
      </c>
      <c r="D1268" s="50">
        <v>400000</v>
      </c>
      <c r="E1268" s="50">
        <v>-400000</v>
      </c>
      <c r="F1268" s="50">
        <f>D1268+E1268</f>
        <v>0</v>
      </c>
      <c r="H1268" s="50">
        <v>0</v>
      </c>
      <c r="J1268" s="50">
        <v>0</v>
      </c>
      <c r="K1268" s="50">
        <f>F1268-H1268</f>
        <v>0</v>
      </c>
    </row>
    <row r="1269" spans="2:11" ht="11.25">
      <c r="B1269" s="53" t="s">
        <v>376</v>
      </c>
      <c r="D1269" s="51">
        <v>88000</v>
      </c>
      <c r="E1269" s="51">
        <v>-88000</v>
      </c>
      <c r="F1269" s="51">
        <f>D1269+E1269</f>
        <v>0</v>
      </c>
      <c r="H1269" s="51">
        <v>0</v>
      </c>
      <c r="J1269" s="51">
        <v>0</v>
      </c>
      <c r="K1269" s="51">
        <f>F1269-H1269</f>
        <v>0</v>
      </c>
    </row>
    <row r="1270" spans="2:11" ht="11.25">
      <c r="B1270" s="53" t="s">
        <v>377</v>
      </c>
      <c r="D1270" s="51">
        <v>296000</v>
      </c>
      <c r="E1270" s="51">
        <v>-296000</v>
      </c>
      <c r="F1270" s="51">
        <f>D1270+E1270</f>
        <v>0</v>
      </c>
      <c r="H1270" s="51">
        <v>0</v>
      </c>
      <c r="J1270" s="51">
        <v>0</v>
      </c>
      <c r="K1270" s="51">
        <f>F1270-H1270</f>
        <v>0</v>
      </c>
    </row>
    <row r="1271" spans="2:11" ht="11.25">
      <c r="B1271" s="53" t="s">
        <v>378</v>
      </c>
      <c r="D1271" s="51">
        <v>16000</v>
      </c>
      <c r="E1271" s="51">
        <v>-16000</v>
      </c>
      <c r="F1271" s="51">
        <f>D1271+E1271</f>
        <v>0</v>
      </c>
      <c r="H1271" s="51">
        <v>0</v>
      </c>
      <c r="J1271" s="51">
        <v>0</v>
      </c>
      <c r="K1271" s="51">
        <f>F1271-H1271</f>
        <v>0</v>
      </c>
    </row>
    <row r="1272" spans="2:11" ht="11.25">
      <c r="B1272" s="52" t="s">
        <v>379</v>
      </c>
      <c r="D1272" s="50">
        <v>837835.08</v>
      </c>
      <c r="E1272" s="50">
        <v>-837835.08</v>
      </c>
      <c r="F1272" s="50">
        <f>D1272+E1272</f>
        <v>0</v>
      </c>
      <c r="H1272" s="50">
        <v>0</v>
      </c>
      <c r="J1272" s="50">
        <v>0</v>
      </c>
      <c r="K1272" s="50">
        <f>F1272-H1272</f>
        <v>0</v>
      </c>
    </row>
    <row r="1273" spans="2:11" ht="11.25">
      <c r="B1273" s="53" t="s">
        <v>380</v>
      </c>
      <c r="D1273" s="51">
        <v>184323.72</v>
      </c>
      <c r="E1273" s="51">
        <v>-184323.72</v>
      </c>
      <c r="F1273" s="51">
        <f>D1273+E1273</f>
        <v>0</v>
      </c>
      <c r="H1273" s="51">
        <v>0</v>
      </c>
      <c r="J1273" s="51">
        <v>0</v>
      </c>
      <c r="K1273" s="51">
        <f>F1273-H1273</f>
        <v>0</v>
      </c>
    </row>
    <row r="1274" spans="2:11" ht="11.25">
      <c r="B1274" s="53" t="s">
        <v>381</v>
      </c>
      <c r="D1274" s="51">
        <v>619997.96</v>
      </c>
      <c r="E1274" s="51">
        <v>-619997.96</v>
      </c>
      <c r="F1274" s="51">
        <f>D1274+E1274</f>
        <v>0</v>
      </c>
      <c r="H1274" s="51">
        <v>0</v>
      </c>
      <c r="J1274" s="51">
        <v>0</v>
      </c>
      <c r="K1274" s="51">
        <f>F1274-H1274</f>
        <v>0</v>
      </c>
    </row>
    <row r="1275" spans="2:11" ht="11.25">
      <c r="B1275" s="53" t="s">
        <v>382</v>
      </c>
      <c r="D1275" s="51">
        <v>33513.4</v>
      </c>
      <c r="E1275" s="51">
        <v>-33513.4</v>
      </c>
      <c r="F1275" s="51">
        <f>D1275+E1275</f>
        <v>0</v>
      </c>
      <c r="H1275" s="51">
        <v>0</v>
      </c>
      <c r="J1275" s="51">
        <v>0</v>
      </c>
      <c r="K1275" s="51">
        <f>F1275-H1275</f>
        <v>0</v>
      </c>
    </row>
    <row r="1276" spans="2:11" ht="11.25">
      <c r="B1276" s="52" t="s">
        <v>383</v>
      </c>
      <c r="D1276" s="50">
        <v>450000</v>
      </c>
      <c r="E1276" s="50">
        <v>-450000</v>
      </c>
      <c r="F1276" s="50">
        <f>D1276+E1276</f>
        <v>0</v>
      </c>
      <c r="H1276" s="50">
        <v>0</v>
      </c>
      <c r="J1276" s="50">
        <v>0</v>
      </c>
      <c r="K1276" s="50">
        <f>F1276-H1276</f>
        <v>0</v>
      </c>
    </row>
    <row r="1277" spans="2:11" ht="11.25">
      <c r="B1277" s="53" t="s">
        <v>384</v>
      </c>
      <c r="D1277" s="51">
        <v>99000</v>
      </c>
      <c r="E1277" s="51">
        <v>-99000</v>
      </c>
      <c r="F1277" s="51">
        <f>D1277+E1277</f>
        <v>0</v>
      </c>
      <c r="H1277" s="51">
        <v>0</v>
      </c>
      <c r="J1277" s="51">
        <v>0</v>
      </c>
      <c r="K1277" s="51">
        <f>F1277-H1277</f>
        <v>0</v>
      </c>
    </row>
    <row r="1278" spans="2:11" ht="11.25">
      <c r="B1278" s="53" t="s">
        <v>385</v>
      </c>
      <c r="D1278" s="51">
        <v>333000</v>
      </c>
      <c r="E1278" s="51">
        <v>-333000</v>
      </c>
      <c r="F1278" s="51">
        <f>D1278+E1278</f>
        <v>0</v>
      </c>
      <c r="H1278" s="51">
        <v>0</v>
      </c>
      <c r="J1278" s="51">
        <v>0</v>
      </c>
      <c r="K1278" s="51">
        <f>F1278-H1278</f>
        <v>0</v>
      </c>
    </row>
    <row r="1279" spans="2:11" ht="11.25">
      <c r="B1279" s="53" t="s">
        <v>386</v>
      </c>
      <c r="D1279" s="51">
        <v>18000</v>
      </c>
      <c r="E1279" s="51">
        <v>-18000</v>
      </c>
      <c r="F1279" s="51">
        <f>D1279+E1279</f>
        <v>0</v>
      </c>
      <c r="H1279" s="51">
        <v>0</v>
      </c>
      <c r="J1279" s="51">
        <v>0</v>
      </c>
      <c r="K1279" s="51">
        <f>F1279-H1279</f>
        <v>0</v>
      </c>
    </row>
    <row r="1280" spans="2:11" ht="11.25">
      <c r="B1280" s="52" t="s">
        <v>387</v>
      </c>
      <c r="D1280" s="50">
        <v>800000</v>
      </c>
      <c r="E1280" s="50">
        <v>-800000</v>
      </c>
      <c r="F1280" s="50">
        <f>D1280+E1280</f>
        <v>0</v>
      </c>
      <c r="H1280" s="50">
        <v>0</v>
      </c>
      <c r="J1280" s="50">
        <v>0</v>
      </c>
      <c r="K1280" s="50">
        <f>F1280-H1280</f>
        <v>0</v>
      </c>
    </row>
    <row r="1281" spans="2:11" ht="11.25">
      <c r="B1281" s="53" t="s">
        <v>388</v>
      </c>
      <c r="D1281" s="51">
        <v>176000</v>
      </c>
      <c r="E1281" s="51">
        <v>-176000</v>
      </c>
      <c r="F1281" s="51">
        <f>D1281+E1281</f>
        <v>0</v>
      </c>
      <c r="H1281" s="51">
        <v>0</v>
      </c>
      <c r="J1281" s="51">
        <v>0</v>
      </c>
      <c r="K1281" s="51">
        <f>F1281-H1281</f>
        <v>0</v>
      </c>
    </row>
    <row r="1282" spans="2:11" ht="11.25">
      <c r="B1282" s="53" t="s">
        <v>389</v>
      </c>
      <c r="D1282" s="51">
        <v>592000</v>
      </c>
      <c r="E1282" s="51">
        <v>-592000</v>
      </c>
      <c r="F1282" s="51">
        <f>D1282+E1282</f>
        <v>0</v>
      </c>
      <c r="H1282" s="51">
        <v>0</v>
      </c>
      <c r="J1282" s="51">
        <v>0</v>
      </c>
      <c r="K1282" s="51">
        <f>F1282-H1282</f>
        <v>0</v>
      </c>
    </row>
    <row r="1283" spans="2:11" ht="11.25">
      <c r="B1283" s="53" t="s">
        <v>390</v>
      </c>
      <c r="D1283" s="51">
        <v>32000</v>
      </c>
      <c r="E1283" s="51">
        <v>-32000</v>
      </c>
      <c r="F1283" s="51">
        <f>D1283+E1283</f>
        <v>0</v>
      </c>
      <c r="H1283" s="51">
        <v>0</v>
      </c>
      <c r="J1283" s="51">
        <v>0</v>
      </c>
      <c r="K1283" s="51">
        <f>F1283-H1283</f>
        <v>0</v>
      </c>
    </row>
    <row r="1284" spans="2:11" ht="11.25">
      <c r="B1284" s="52" t="s">
        <v>391</v>
      </c>
      <c r="D1284" s="50">
        <v>400000</v>
      </c>
      <c r="E1284" s="50">
        <v>-400000</v>
      </c>
      <c r="F1284" s="50">
        <f>D1284+E1284</f>
        <v>0</v>
      </c>
      <c r="H1284" s="50">
        <v>0</v>
      </c>
      <c r="J1284" s="50">
        <v>0</v>
      </c>
      <c r="K1284" s="50">
        <f>F1284-H1284</f>
        <v>0</v>
      </c>
    </row>
    <row r="1285" spans="2:11" ht="11.25">
      <c r="B1285" s="53" t="s">
        <v>392</v>
      </c>
      <c r="D1285" s="51">
        <v>88000</v>
      </c>
      <c r="E1285" s="51">
        <v>-88000</v>
      </c>
      <c r="F1285" s="51">
        <f>D1285+E1285</f>
        <v>0</v>
      </c>
      <c r="H1285" s="51">
        <v>0</v>
      </c>
      <c r="J1285" s="51">
        <v>0</v>
      </c>
      <c r="K1285" s="51">
        <f>F1285-H1285</f>
        <v>0</v>
      </c>
    </row>
    <row r="1286" spans="2:11" ht="11.25">
      <c r="B1286" s="53" t="s">
        <v>393</v>
      </c>
      <c r="D1286" s="51">
        <v>296000</v>
      </c>
      <c r="E1286" s="51">
        <v>-296000</v>
      </c>
      <c r="F1286" s="51">
        <f>D1286+E1286</f>
        <v>0</v>
      </c>
      <c r="H1286" s="51">
        <v>0</v>
      </c>
      <c r="J1286" s="51">
        <v>0</v>
      </c>
      <c r="K1286" s="51">
        <f>F1286-H1286</f>
        <v>0</v>
      </c>
    </row>
    <row r="1287" spans="2:11" ht="11.25">
      <c r="B1287" s="53" t="s">
        <v>394</v>
      </c>
      <c r="D1287" s="51">
        <v>16000</v>
      </c>
      <c r="E1287" s="51">
        <v>-16000</v>
      </c>
      <c r="F1287" s="51">
        <f>D1287+E1287</f>
        <v>0</v>
      </c>
      <c r="H1287" s="51">
        <v>0</v>
      </c>
      <c r="J1287" s="51">
        <v>0</v>
      </c>
      <c r="K1287" s="51">
        <f>F1287-H1287</f>
        <v>0</v>
      </c>
    </row>
    <row r="1288" spans="2:11" ht="11.25">
      <c r="B1288" s="52" t="s">
        <v>395</v>
      </c>
      <c r="D1288" s="50">
        <v>750000</v>
      </c>
      <c r="E1288" s="50">
        <v>-750000</v>
      </c>
      <c r="F1288" s="50">
        <f>D1288+E1288</f>
        <v>0</v>
      </c>
      <c r="H1288" s="50">
        <v>0</v>
      </c>
      <c r="J1288" s="50">
        <v>0</v>
      </c>
      <c r="K1288" s="50">
        <f>F1288-H1288</f>
        <v>0</v>
      </c>
    </row>
    <row r="1289" spans="2:11" ht="11.25">
      <c r="B1289" s="53" t="s">
        <v>396</v>
      </c>
      <c r="D1289" s="51">
        <v>165000</v>
      </c>
      <c r="E1289" s="51">
        <v>-165000</v>
      </c>
      <c r="F1289" s="51">
        <f>D1289+E1289</f>
        <v>0</v>
      </c>
      <c r="H1289" s="51">
        <v>0</v>
      </c>
      <c r="J1289" s="51">
        <v>0</v>
      </c>
      <c r="K1289" s="51">
        <f>F1289-H1289</f>
        <v>0</v>
      </c>
    </row>
    <row r="1290" spans="2:11" ht="11.25">
      <c r="B1290" s="53" t="s">
        <v>397</v>
      </c>
      <c r="D1290" s="51">
        <v>555000</v>
      </c>
      <c r="E1290" s="51">
        <v>-555000</v>
      </c>
      <c r="F1290" s="51">
        <f>D1290+E1290</f>
        <v>0</v>
      </c>
      <c r="H1290" s="51">
        <v>0</v>
      </c>
      <c r="J1290" s="51">
        <v>0</v>
      </c>
      <c r="K1290" s="51">
        <f>F1290-H1290</f>
        <v>0</v>
      </c>
    </row>
    <row r="1291" spans="2:11" ht="11.25">
      <c r="B1291" s="53" t="s">
        <v>398</v>
      </c>
      <c r="D1291" s="51">
        <v>30000</v>
      </c>
      <c r="E1291" s="51">
        <v>-30000</v>
      </c>
      <c r="F1291" s="51">
        <f>D1291+E1291</f>
        <v>0</v>
      </c>
      <c r="H1291" s="51">
        <v>0</v>
      </c>
      <c r="J1291" s="51">
        <v>0</v>
      </c>
      <c r="K1291" s="51">
        <f>F1291-H1291</f>
        <v>0</v>
      </c>
    </row>
    <row r="1292" spans="2:11" ht="11.25">
      <c r="B1292" s="52" t="s">
        <v>399</v>
      </c>
      <c r="D1292" s="50">
        <v>300000</v>
      </c>
      <c r="E1292" s="50">
        <v>-300000</v>
      </c>
      <c r="F1292" s="50">
        <f>D1292+E1292</f>
        <v>0</v>
      </c>
      <c r="H1292" s="50">
        <v>0</v>
      </c>
      <c r="J1292" s="50">
        <v>0</v>
      </c>
      <c r="K1292" s="50">
        <f>F1292-H1292</f>
        <v>0</v>
      </c>
    </row>
    <row r="1293" spans="2:11" ht="11.25">
      <c r="B1293" s="53" t="s">
        <v>400</v>
      </c>
      <c r="D1293" s="51">
        <v>66000</v>
      </c>
      <c r="E1293" s="51">
        <v>-66000</v>
      </c>
      <c r="F1293" s="51">
        <f>D1293+E1293</f>
        <v>0</v>
      </c>
      <c r="H1293" s="51">
        <v>0</v>
      </c>
      <c r="J1293" s="51">
        <v>0</v>
      </c>
      <c r="K1293" s="51">
        <f>F1293-H1293</f>
        <v>0</v>
      </c>
    </row>
    <row r="1294" spans="2:11" ht="11.25">
      <c r="B1294" s="53" t="s">
        <v>401</v>
      </c>
      <c r="D1294" s="51">
        <v>222000</v>
      </c>
      <c r="E1294" s="51">
        <v>-222000</v>
      </c>
      <c r="F1294" s="51">
        <f>D1294+E1294</f>
        <v>0</v>
      </c>
      <c r="H1294" s="51">
        <v>0</v>
      </c>
      <c r="J1294" s="51">
        <v>0</v>
      </c>
      <c r="K1294" s="51">
        <f>F1294-H1294</f>
        <v>0</v>
      </c>
    </row>
    <row r="1295" spans="2:11" ht="11.25">
      <c r="B1295" s="53" t="s">
        <v>402</v>
      </c>
      <c r="D1295" s="51">
        <v>12000</v>
      </c>
      <c r="E1295" s="51">
        <v>-12000</v>
      </c>
      <c r="F1295" s="51">
        <f>D1295+E1295</f>
        <v>0</v>
      </c>
      <c r="H1295" s="51">
        <v>0</v>
      </c>
      <c r="J1295" s="51">
        <v>0</v>
      </c>
      <c r="K1295" s="51">
        <f>F1295-H1295</f>
        <v>0</v>
      </c>
    </row>
    <row r="1296" spans="2:11" ht="11.25">
      <c r="B1296" s="52" t="s">
        <v>403</v>
      </c>
      <c r="D1296" s="50">
        <v>600000</v>
      </c>
      <c r="E1296" s="50">
        <v>-600000</v>
      </c>
      <c r="F1296" s="50">
        <f>D1296+E1296</f>
        <v>0</v>
      </c>
      <c r="H1296" s="50">
        <v>0</v>
      </c>
      <c r="J1296" s="50">
        <v>0</v>
      </c>
      <c r="K1296" s="50">
        <f>F1296-H1296</f>
        <v>0</v>
      </c>
    </row>
    <row r="1297" spans="2:11" ht="11.25">
      <c r="B1297" s="53" t="s">
        <v>404</v>
      </c>
      <c r="D1297" s="51">
        <v>132000</v>
      </c>
      <c r="E1297" s="51">
        <v>-132000</v>
      </c>
      <c r="F1297" s="51">
        <f>D1297+E1297</f>
        <v>0</v>
      </c>
      <c r="H1297" s="51">
        <v>0</v>
      </c>
      <c r="J1297" s="51">
        <v>0</v>
      </c>
      <c r="K1297" s="51">
        <f>F1297-H1297</f>
        <v>0</v>
      </c>
    </row>
    <row r="1298" spans="2:11" ht="11.25">
      <c r="B1298" s="53" t="s">
        <v>405</v>
      </c>
      <c r="D1298" s="51">
        <v>444000</v>
      </c>
      <c r="E1298" s="51">
        <v>-444000</v>
      </c>
      <c r="F1298" s="51">
        <f>D1298+E1298</f>
        <v>0</v>
      </c>
      <c r="H1298" s="51">
        <v>0</v>
      </c>
      <c r="J1298" s="51">
        <v>0</v>
      </c>
      <c r="K1298" s="51">
        <f>F1298-H1298</f>
        <v>0</v>
      </c>
    </row>
    <row r="1299" spans="2:11" ht="11.25">
      <c r="B1299" s="53" t="s">
        <v>406</v>
      </c>
      <c r="D1299" s="51">
        <v>24000</v>
      </c>
      <c r="E1299" s="51">
        <v>-24000</v>
      </c>
      <c r="F1299" s="51">
        <f>D1299+E1299</f>
        <v>0</v>
      </c>
      <c r="H1299" s="51">
        <v>0</v>
      </c>
      <c r="J1299" s="51">
        <v>0</v>
      </c>
      <c r="K1299" s="51">
        <f>F1299-H1299</f>
        <v>0</v>
      </c>
    </row>
    <row r="1300" spans="2:11" ht="11.25">
      <c r="B1300" s="52" t="s">
        <v>407</v>
      </c>
      <c r="D1300" s="50">
        <v>200000</v>
      </c>
      <c r="E1300" s="50">
        <v>-200000</v>
      </c>
      <c r="F1300" s="50">
        <f>D1300+E1300</f>
        <v>0</v>
      </c>
      <c r="H1300" s="50">
        <v>0</v>
      </c>
      <c r="J1300" s="50">
        <v>0</v>
      </c>
      <c r="K1300" s="50">
        <f>F1300-H1300</f>
        <v>0</v>
      </c>
    </row>
    <row r="1301" spans="2:11" ht="11.25">
      <c r="B1301" s="53" t="s">
        <v>408</v>
      </c>
      <c r="D1301" s="51">
        <v>44000</v>
      </c>
      <c r="E1301" s="51">
        <v>-44000</v>
      </c>
      <c r="F1301" s="51">
        <f>D1301+E1301</f>
        <v>0</v>
      </c>
      <c r="H1301" s="51">
        <v>0</v>
      </c>
      <c r="J1301" s="51">
        <v>0</v>
      </c>
      <c r="K1301" s="51">
        <f>F1301-H1301</f>
        <v>0</v>
      </c>
    </row>
    <row r="1302" spans="2:11" ht="11.25">
      <c r="B1302" s="53" t="s">
        <v>409</v>
      </c>
      <c r="D1302" s="51">
        <v>148000</v>
      </c>
      <c r="E1302" s="51">
        <v>-148000</v>
      </c>
      <c r="F1302" s="51">
        <f>D1302+E1302</f>
        <v>0</v>
      </c>
      <c r="H1302" s="51">
        <v>0</v>
      </c>
      <c r="J1302" s="51">
        <v>0</v>
      </c>
      <c r="K1302" s="51">
        <f>F1302-H1302</f>
        <v>0</v>
      </c>
    </row>
    <row r="1303" spans="2:11" ht="11.25">
      <c r="B1303" s="53" t="s">
        <v>410</v>
      </c>
      <c r="D1303" s="51">
        <v>8000</v>
      </c>
      <c r="E1303" s="51">
        <v>-8000</v>
      </c>
      <c r="F1303" s="51">
        <f>D1303+E1303</f>
        <v>0</v>
      </c>
      <c r="H1303" s="51">
        <v>0</v>
      </c>
      <c r="J1303" s="51">
        <v>0</v>
      </c>
      <c r="K1303" s="51">
        <f>F1303-H1303</f>
        <v>0</v>
      </c>
    </row>
    <row r="1304" spans="2:11" ht="11.25">
      <c r="B1304" s="52" t="s">
        <v>411</v>
      </c>
      <c r="D1304" s="50">
        <v>1070000</v>
      </c>
      <c r="E1304" s="50">
        <v>-1070000</v>
      </c>
      <c r="F1304" s="50">
        <f>D1304+E1304</f>
        <v>0</v>
      </c>
      <c r="H1304" s="50">
        <v>0</v>
      </c>
      <c r="J1304" s="50">
        <v>0</v>
      </c>
      <c r="K1304" s="50">
        <f>F1304-H1304</f>
        <v>0</v>
      </c>
    </row>
    <row r="1305" spans="2:11" ht="11.25">
      <c r="B1305" s="53" t="s">
        <v>412</v>
      </c>
      <c r="D1305" s="51">
        <v>235400</v>
      </c>
      <c r="E1305" s="51">
        <v>-235400</v>
      </c>
      <c r="F1305" s="51">
        <f>D1305+E1305</f>
        <v>0</v>
      </c>
      <c r="H1305" s="51">
        <v>0</v>
      </c>
      <c r="J1305" s="51">
        <v>0</v>
      </c>
      <c r="K1305" s="51">
        <f>F1305-H1305</f>
        <v>0</v>
      </c>
    </row>
    <row r="1306" spans="2:11" ht="11.25">
      <c r="B1306" s="53" t="s">
        <v>413</v>
      </c>
      <c r="D1306" s="51">
        <v>791800</v>
      </c>
      <c r="E1306" s="51">
        <v>-791800</v>
      </c>
      <c r="F1306" s="51">
        <f>D1306+E1306</f>
        <v>0</v>
      </c>
      <c r="H1306" s="51">
        <v>0</v>
      </c>
      <c r="J1306" s="51">
        <v>0</v>
      </c>
      <c r="K1306" s="51">
        <f>F1306-H1306</f>
        <v>0</v>
      </c>
    </row>
    <row r="1307" spans="2:11" ht="11.25">
      <c r="B1307" s="53" t="s">
        <v>414</v>
      </c>
      <c r="D1307" s="51">
        <v>42800</v>
      </c>
      <c r="E1307" s="51">
        <v>-42800</v>
      </c>
      <c r="F1307" s="51">
        <f>D1307+E1307</f>
        <v>0</v>
      </c>
      <c r="H1307" s="51">
        <v>0</v>
      </c>
      <c r="J1307" s="51">
        <v>0</v>
      </c>
      <c r="K1307" s="51">
        <f>F1307-H1307</f>
        <v>0</v>
      </c>
    </row>
    <row r="1308" spans="2:11" ht="11.25">
      <c r="B1308" s="52" t="s">
        <v>415</v>
      </c>
      <c r="D1308" s="50">
        <v>300000</v>
      </c>
      <c r="E1308" s="50">
        <v>-300000</v>
      </c>
      <c r="F1308" s="50">
        <f>D1308+E1308</f>
        <v>0</v>
      </c>
      <c r="H1308" s="50">
        <v>0</v>
      </c>
      <c r="J1308" s="50">
        <v>0</v>
      </c>
      <c r="K1308" s="50">
        <f>F1308-H1308</f>
        <v>0</v>
      </c>
    </row>
    <row r="1309" spans="2:11" ht="11.25">
      <c r="B1309" s="53" t="s">
        <v>416</v>
      </c>
      <c r="D1309" s="51">
        <v>66000</v>
      </c>
      <c r="E1309" s="51">
        <v>-66000</v>
      </c>
      <c r="F1309" s="51">
        <f>D1309+E1309</f>
        <v>0</v>
      </c>
      <c r="H1309" s="51">
        <v>0</v>
      </c>
      <c r="J1309" s="51">
        <v>0</v>
      </c>
      <c r="K1309" s="51">
        <f>F1309-H1309</f>
        <v>0</v>
      </c>
    </row>
    <row r="1310" spans="2:11" ht="11.25">
      <c r="B1310" s="53" t="s">
        <v>417</v>
      </c>
      <c r="D1310" s="51">
        <v>222000</v>
      </c>
      <c r="E1310" s="51">
        <v>-222000</v>
      </c>
      <c r="F1310" s="51">
        <f>D1310+E1310</f>
        <v>0</v>
      </c>
      <c r="H1310" s="51">
        <v>0</v>
      </c>
      <c r="J1310" s="51">
        <v>0</v>
      </c>
      <c r="K1310" s="51">
        <f>F1310-H1310</f>
        <v>0</v>
      </c>
    </row>
    <row r="1311" spans="2:11" ht="11.25">
      <c r="B1311" s="53" t="s">
        <v>418</v>
      </c>
      <c r="D1311" s="51">
        <v>12000</v>
      </c>
      <c r="E1311" s="51">
        <v>-12000</v>
      </c>
      <c r="F1311" s="51">
        <f>D1311+E1311</f>
        <v>0</v>
      </c>
      <c r="H1311" s="51">
        <v>0</v>
      </c>
      <c r="J1311" s="51">
        <v>0</v>
      </c>
      <c r="K1311" s="51">
        <f>F1311-H1311</f>
        <v>0</v>
      </c>
    </row>
    <row r="1312" spans="2:11" ht="11.25">
      <c r="B1312" s="52" t="s">
        <v>419</v>
      </c>
      <c r="D1312" s="50">
        <v>90000</v>
      </c>
      <c r="E1312" s="50">
        <v>-90000</v>
      </c>
      <c r="F1312" s="50">
        <f>D1312+E1312</f>
        <v>0</v>
      </c>
      <c r="H1312" s="50">
        <v>0</v>
      </c>
      <c r="J1312" s="50">
        <v>0</v>
      </c>
      <c r="K1312" s="50">
        <f>F1312-H1312</f>
        <v>0</v>
      </c>
    </row>
    <row r="1313" spans="2:11" ht="11.25">
      <c r="B1313" s="53" t="s">
        <v>420</v>
      </c>
      <c r="D1313" s="51">
        <v>19800</v>
      </c>
      <c r="E1313" s="51">
        <v>-19800</v>
      </c>
      <c r="F1313" s="51">
        <f>D1313+E1313</f>
        <v>0</v>
      </c>
      <c r="H1313" s="51">
        <v>0</v>
      </c>
      <c r="J1313" s="51">
        <v>0</v>
      </c>
      <c r="K1313" s="51">
        <f>F1313-H1313</f>
        <v>0</v>
      </c>
    </row>
    <row r="1314" spans="2:11" ht="11.25">
      <c r="B1314" s="53" t="s">
        <v>421</v>
      </c>
      <c r="D1314" s="51">
        <v>66600</v>
      </c>
      <c r="E1314" s="51">
        <v>-66600</v>
      </c>
      <c r="F1314" s="51">
        <f>D1314+E1314</f>
        <v>0</v>
      </c>
      <c r="H1314" s="51">
        <v>0</v>
      </c>
      <c r="J1314" s="51">
        <v>0</v>
      </c>
      <c r="K1314" s="51">
        <f>F1314-H1314</f>
        <v>0</v>
      </c>
    </row>
    <row r="1315" spans="2:11" ht="11.25">
      <c r="B1315" s="53" t="s">
        <v>422</v>
      </c>
      <c r="D1315" s="51">
        <v>3600</v>
      </c>
      <c r="E1315" s="51">
        <v>-3600</v>
      </c>
      <c r="F1315" s="51">
        <f>D1315+E1315</f>
        <v>0</v>
      </c>
      <c r="H1315" s="51">
        <v>0</v>
      </c>
      <c r="J1315" s="51">
        <v>0</v>
      </c>
      <c r="K1315" s="51">
        <f>F1315-H1315</f>
        <v>0</v>
      </c>
    </row>
    <row r="1316" spans="2:11" ht="11.25">
      <c r="B1316" s="52" t="s">
        <v>423</v>
      </c>
      <c r="D1316" s="50">
        <v>400000</v>
      </c>
      <c r="E1316" s="50">
        <v>-400000</v>
      </c>
      <c r="F1316" s="50">
        <f>D1316+E1316</f>
        <v>0</v>
      </c>
      <c r="H1316" s="50">
        <v>0</v>
      </c>
      <c r="J1316" s="50">
        <v>0</v>
      </c>
      <c r="K1316" s="50">
        <f>F1316-H1316</f>
        <v>0</v>
      </c>
    </row>
    <row r="1317" spans="2:11" ht="11.25">
      <c r="B1317" s="53" t="s">
        <v>424</v>
      </c>
      <c r="D1317" s="51">
        <v>88000</v>
      </c>
      <c r="E1317" s="51">
        <v>-88000</v>
      </c>
      <c r="F1317" s="51">
        <f>D1317+E1317</f>
        <v>0</v>
      </c>
      <c r="H1317" s="51">
        <v>0</v>
      </c>
      <c r="J1317" s="51">
        <v>0</v>
      </c>
      <c r="K1317" s="51">
        <f>F1317-H1317</f>
        <v>0</v>
      </c>
    </row>
    <row r="1318" spans="2:11" ht="11.25">
      <c r="B1318" s="53" t="s">
        <v>425</v>
      </c>
      <c r="D1318" s="51">
        <v>296000</v>
      </c>
      <c r="E1318" s="51">
        <v>-296000</v>
      </c>
      <c r="F1318" s="51">
        <f>D1318+E1318</f>
        <v>0</v>
      </c>
      <c r="H1318" s="51">
        <v>0</v>
      </c>
      <c r="J1318" s="51">
        <v>0</v>
      </c>
      <c r="K1318" s="51">
        <f>F1318-H1318</f>
        <v>0</v>
      </c>
    </row>
    <row r="1319" spans="2:11" ht="11.25">
      <c r="B1319" s="53" t="s">
        <v>426</v>
      </c>
      <c r="D1319" s="51">
        <v>16000</v>
      </c>
      <c r="E1319" s="51">
        <v>-16000</v>
      </c>
      <c r="F1319" s="51">
        <f>D1319+E1319</f>
        <v>0</v>
      </c>
      <c r="H1319" s="51">
        <v>0</v>
      </c>
      <c r="J1319" s="51">
        <v>0</v>
      </c>
      <c r="K1319" s="51">
        <f>F1319-H1319</f>
        <v>0</v>
      </c>
    </row>
    <row r="1320" spans="2:11" ht="11.25">
      <c r="B1320" s="52" t="s">
        <v>427</v>
      </c>
      <c r="D1320" s="50">
        <v>1000000</v>
      </c>
      <c r="E1320" s="50">
        <v>-1000000</v>
      </c>
      <c r="F1320" s="50">
        <f>D1320+E1320</f>
        <v>0</v>
      </c>
      <c r="H1320" s="50">
        <v>0</v>
      </c>
      <c r="J1320" s="50">
        <v>0</v>
      </c>
      <c r="K1320" s="50">
        <f>F1320-H1320</f>
        <v>0</v>
      </c>
    </row>
    <row r="1321" spans="2:11" ht="11.25">
      <c r="B1321" s="53" t="s">
        <v>428</v>
      </c>
      <c r="D1321" s="51">
        <v>220000</v>
      </c>
      <c r="E1321" s="51">
        <v>-220000</v>
      </c>
      <c r="F1321" s="51">
        <f>D1321+E1321</f>
        <v>0</v>
      </c>
      <c r="H1321" s="51">
        <v>0</v>
      </c>
      <c r="J1321" s="51">
        <v>0</v>
      </c>
      <c r="K1321" s="51">
        <f>F1321-H1321</f>
        <v>0</v>
      </c>
    </row>
    <row r="1322" spans="2:11" ht="11.25">
      <c r="B1322" s="53" t="s">
        <v>429</v>
      </c>
      <c r="D1322" s="51">
        <v>740000</v>
      </c>
      <c r="E1322" s="51">
        <v>-740000</v>
      </c>
      <c r="F1322" s="51">
        <f>D1322+E1322</f>
        <v>0</v>
      </c>
      <c r="H1322" s="51">
        <v>0</v>
      </c>
      <c r="J1322" s="51">
        <v>0</v>
      </c>
      <c r="K1322" s="51">
        <f>F1322-H1322</f>
        <v>0</v>
      </c>
    </row>
    <row r="1323" spans="2:11" ht="11.25">
      <c r="B1323" s="53" t="s">
        <v>430</v>
      </c>
      <c r="D1323" s="51">
        <v>40000</v>
      </c>
      <c r="E1323" s="51">
        <v>-40000</v>
      </c>
      <c r="F1323" s="51">
        <f>D1323+E1323</f>
        <v>0</v>
      </c>
      <c r="H1323" s="51">
        <v>0</v>
      </c>
      <c r="J1323" s="51">
        <v>0</v>
      </c>
      <c r="K1323" s="51">
        <f>F1323-H1323</f>
        <v>0</v>
      </c>
    </row>
    <row r="1324" spans="2:11" ht="11.25">
      <c r="B1324" s="52" t="s">
        <v>431</v>
      </c>
      <c r="D1324" s="50">
        <v>255000</v>
      </c>
      <c r="E1324" s="50">
        <v>-255000</v>
      </c>
      <c r="F1324" s="50">
        <f>D1324+E1324</f>
        <v>0</v>
      </c>
      <c r="H1324" s="50">
        <v>0</v>
      </c>
      <c r="J1324" s="50">
        <v>0</v>
      </c>
      <c r="K1324" s="50">
        <f>F1324-H1324</f>
        <v>0</v>
      </c>
    </row>
    <row r="1325" spans="2:11" ht="11.25">
      <c r="B1325" s="53" t="s">
        <v>432</v>
      </c>
      <c r="D1325" s="51">
        <v>56100</v>
      </c>
      <c r="E1325" s="51">
        <v>-56100</v>
      </c>
      <c r="F1325" s="51">
        <f>D1325+E1325</f>
        <v>0</v>
      </c>
      <c r="H1325" s="51">
        <v>0</v>
      </c>
      <c r="J1325" s="51">
        <v>0</v>
      </c>
      <c r="K1325" s="51">
        <f>F1325-H1325</f>
        <v>0</v>
      </c>
    </row>
    <row r="1326" spans="2:11" ht="11.25">
      <c r="B1326" s="53" t="s">
        <v>433</v>
      </c>
      <c r="D1326" s="51">
        <v>188700</v>
      </c>
      <c r="E1326" s="51">
        <v>-188700</v>
      </c>
      <c r="F1326" s="51">
        <f>D1326+E1326</f>
        <v>0</v>
      </c>
      <c r="H1326" s="51">
        <v>0</v>
      </c>
      <c r="J1326" s="51">
        <v>0</v>
      </c>
      <c r="K1326" s="51">
        <f>F1326-H1326</f>
        <v>0</v>
      </c>
    </row>
    <row r="1327" spans="2:11" ht="11.25">
      <c r="B1327" s="53" t="s">
        <v>434</v>
      </c>
      <c r="D1327" s="51">
        <v>10200</v>
      </c>
      <c r="E1327" s="51">
        <v>-10200</v>
      </c>
      <c r="F1327" s="51">
        <f>D1327+E1327</f>
        <v>0</v>
      </c>
      <c r="H1327" s="51">
        <v>0</v>
      </c>
      <c r="J1327" s="51">
        <v>0</v>
      </c>
      <c r="K1327" s="51">
        <f>F1327-H1327</f>
        <v>0</v>
      </c>
    </row>
    <row r="1328" spans="2:11" ht="11.25">
      <c r="B1328" s="52" t="s">
        <v>435</v>
      </c>
      <c r="D1328" s="50">
        <v>550000</v>
      </c>
      <c r="E1328" s="50">
        <v>-550000</v>
      </c>
      <c r="F1328" s="50">
        <f>D1328+E1328</f>
        <v>0</v>
      </c>
      <c r="H1328" s="50">
        <v>0</v>
      </c>
      <c r="J1328" s="50">
        <v>0</v>
      </c>
      <c r="K1328" s="50">
        <f>F1328-H1328</f>
        <v>0</v>
      </c>
    </row>
    <row r="1329" spans="2:11" ht="11.25">
      <c r="B1329" s="53" t="s">
        <v>436</v>
      </c>
      <c r="D1329" s="51">
        <v>121000</v>
      </c>
      <c r="E1329" s="51">
        <v>-121000</v>
      </c>
      <c r="F1329" s="51">
        <f>D1329+E1329</f>
        <v>0</v>
      </c>
      <c r="H1329" s="51">
        <v>0</v>
      </c>
      <c r="J1329" s="51">
        <v>0</v>
      </c>
      <c r="K1329" s="51">
        <f>F1329-H1329</f>
        <v>0</v>
      </c>
    </row>
    <row r="1330" spans="2:11" ht="11.25">
      <c r="B1330" s="53" t="s">
        <v>437</v>
      </c>
      <c r="D1330" s="51">
        <v>407000</v>
      </c>
      <c r="E1330" s="51">
        <v>-407000</v>
      </c>
      <c r="F1330" s="51">
        <f>D1330+E1330</f>
        <v>0</v>
      </c>
      <c r="H1330" s="51">
        <v>0</v>
      </c>
      <c r="J1330" s="51">
        <v>0</v>
      </c>
      <c r="K1330" s="51">
        <f>F1330-H1330</f>
        <v>0</v>
      </c>
    </row>
    <row r="1331" spans="2:11" ht="11.25">
      <c r="B1331" s="53" t="s">
        <v>438</v>
      </c>
      <c r="D1331" s="51">
        <v>22000</v>
      </c>
      <c r="E1331" s="51">
        <v>-22000</v>
      </c>
      <c r="F1331" s="51">
        <f>D1331+E1331</f>
        <v>0</v>
      </c>
      <c r="H1331" s="51">
        <v>0</v>
      </c>
      <c r="J1331" s="51">
        <v>0</v>
      </c>
      <c r="K1331" s="51">
        <f>F1331-H1331</f>
        <v>0</v>
      </c>
    </row>
    <row r="1332" spans="2:11" ht="11.25">
      <c r="B1332" s="52" t="s">
        <v>439</v>
      </c>
      <c r="D1332" s="50">
        <v>850000</v>
      </c>
      <c r="E1332" s="50">
        <v>-850000</v>
      </c>
      <c r="F1332" s="50">
        <f>D1332+E1332</f>
        <v>0</v>
      </c>
      <c r="H1332" s="50">
        <v>0</v>
      </c>
      <c r="J1332" s="50">
        <v>0</v>
      </c>
      <c r="K1332" s="50">
        <f>F1332-H1332</f>
        <v>0</v>
      </c>
    </row>
    <row r="1333" spans="2:11" ht="11.25">
      <c r="B1333" s="53" t="s">
        <v>440</v>
      </c>
      <c r="D1333" s="51">
        <v>187000</v>
      </c>
      <c r="E1333" s="51">
        <v>-187000</v>
      </c>
      <c r="F1333" s="51">
        <f>D1333+E1333</f>
        <v>0</v>
      </c>
      <c r="H1333" s="51">
        <v>0</v>
      </c>
      <c r="J1333" s="51">
        <v>0</v>
      </c>
      <c r="K1333" s="51">
        <f>F1333-H1333</f>
        <v>0</v>
      </c>
    </row>
    <row r="1334" spans="2:11" ht="11.25">
      <c r="B1334" s="53" t="s">
        <v>441</v>
      </c>
      <c r="D1334" s="51">
        <v>629000</v>
      </c>
      <c r="E1334" s="51">
        <v>-629000</v>
      </c>
      <c r="F1334" s="51">
        <f>D1334+E1334</f>
        <v>0</v>
      </c>
      <c r="H1334" s="51">
        <v>0</v>
      </c>
      <c r="J1334" s="51">
        <v>0</v>
      </c>
      <c r="K1334" s="51">
        <f>F1334-H1334</f>
        <v>0</v>
      </c>
    </row>
    <row r="1335" spans="2:11" ht="11.25">
      <c r="B1335" s="53" t="s">
        <v>442</v>
      </c>
      <c r="D1335" s="51">
        <v>34000</v>
      </c>
      <c r="E1335" s="51">
        <v>-34000</v>
      </c>
      <c r="F1335" s="51">
        <f>D1335+E1335</f>
        <v>0</v>
      </c>
      <c r="H1335" s="51">
        <v>0</v>
      </c>
      <c r="J1335" s="51">
        <v>0</v>
      </c>
      <c r="K1335" s="51">
        <f>F1335-H1335</f>
        <v>0</v>
      </c>
    </row>
    <row r="1336" spans="2:11" ht="11.25">
      <c r="B1336" s="52" t="s">
        <v>443</v>
      </c>
      <c r="D1336" s="50">
        <v>600000</v>
      </c>
      <c r="E1336" s="50">
        <v>-600000</v>
      </c>
      <c r="F1336" s="50">
        <f>D1336+E1336</f>
        <v>0</v>
      </c>
      <c r="H1336" s="50">
        <v>0</v>
      </c>
      <c r="J1336" s="50">
        <v>0</v>
      </c>
      <c r="K1336" s="50">
        <f>F1336-H1336</f>
        <v>0</v>
      </c>
    </row>
    <row r="1337" spans="2:11" ht="11.25">
      <c r="B1337" s="53" t="s">
        <v>444</v>
      </c>
      <c r="D1337" s="51">
        <v>132000</v>
      </c>
      <c r="E1337" s="51">
        <v>-132000</v>
      </c>
      <c r="F1337" s="51">
        <f>D1337+E1337</f>
        <v>0</v>
      </c>
      <c r="H1337" s="51">
        <v>0</v>
      </c>
      <c r="J1337" s="51">
        <v>0</v>
      </c>
      <c r="K1337" s="51">
        <f>F1337-H1337</f>
        <v>0</v>
      </c>
    </row>
    <row r="1338" spans="2:11" ht="11.25">
      <c r="B1338" s="53" t="s">
        <v>445</v>
      </c>
      <c r="D1338" s="51">
        <v>444000</v>
      </c>
      <c r="E1338" s="51">
        <v>-444000</v>
      </c>
      <c r="F1338" s="51">
        <f>D1338+E1338</f>
        <v>0</v>
      </c>
      <c r="H1338" s="51">
        <v>0</v>
      </c>
      <c r="J1338" s="51">
        <v>0</v>
      </c>
      <c r="K1338" s="51">
        <f>F1338-H1338</f>
        <v>0</v>
      </c>
    </row>
    <row r="1339" spans="2:11" ht="11.25">
      <c r="B1339" s="53" t="s">
        <v>446</v>
      </c>
      <c r="D1339" s="51">
        <v>24000</v>
      </c>
      <c r="E1339" s="51">
        <v>-24000</v>
      </c>
      <c r="F1339" s="51">
        <f>D1339+E1339</f>
        <v>0</v>
      </c>
      <c r="H1339" s="51">
        <v>0</v>
      </c>
      <c r="J1339" s="51">
        <v>0</v>
      </c>
      <c r="K1339" s="51">
        <f>F1339-H1339</f>
        <v>0</v>
      </c>
    </row>
    <row r="1340" spans="2:11" ht="11.25">
      <c r="B1340" s="52" t="s">
        <v>447</v>
      </c>
      <c r="D1340" s="50">
        <v>500000</v>
      </c>
      <c r="E1340" s="50">
        <v>-500000</v>
      </c>
      <c r="F1340" s="50">
        <f>D1340+E1340</f>
        <v>0</v>
      </c>
      <c r="H1340" s="50">
        <v>0</v>
      </c>
      <c r="J1340" s="50">
        <v>0</v>
      </c>
      <c r="K1340" s="50">
        <f>F1340-H1340</f>
        <v>0</v>
      </c>
    </row>
    <row r="1341" spans="2:11" ht="11.25">
      <c r="B1341" s="53" t="s">
        <v>448</v>
      </c>
      <c r="D1341" s="51">
        <v>110000</v>
      </c>
      <c r="E1341" s="51">
        <v>-110000</v>
      </c>
      <c r="F1341" s="51">
        <f>D1341+E1341</f>
        <v>0</v>
      </c>
      <c r="H1341" s="51">
        <v>0</v>
      </c>
      <c r="J1341" s="51">
        <v>0</v>
      </c>
      <c r="K1341" s="51">
        <f>F1341-H1341</f>
        <v>0</v>
      </c>
    </row>
    <row r="1342" spans="2:11" ht="11.25">
      <c r="B1342" s="53" t="s">
        <v>449</v>
      </c>
      <c r="D1342" s="51">
        <v>370000</v>
      </c>
      <c r="E1342" s="51">
        <v>-370000</v>
      </c>
      <c r="F1342" s="51">
        <f>D1342+E1342</f>
        <v>0</v>
      </c>
      <c r="H1342" s="51">
        <v>0</v>
      </c>
      <c r="J1342" s="51">
        <v>0</v>
      </c>
      <c r="K1342" s="51">
        <f>F1342-H1342</f>
        <v>0</v>
      </c>
    </row>
    <row r="1343" spans="2:11" ht="11.25">
      <c r="B1343" s="53" t="s">
        <v>450</v>
      </c>
      <c r="D1343" s="51">
        <v>20000</v>
      </c>
      <c r="E1343" s="51">
        <v>-20000</v>
      </c>
      <c r="F1343" s="51">
        <f>D1343+E1343</f>
        <v>0</v>
      </c>
      <c r="H1343" s="51">
        <v>0</v>
      </c>
      <c r="J1343" s="51">
        <v>0</v>
      </c>
      <c r="K1343" s="51">
        <f>F1343-H1343</f>
        <v>0</v>
      </c>
    </row>
    <row r="1344" spans="2:11" ht="11.25">
      <c r="B1344" s="52" t="s">
        <v>451</v>
      </c>
      <c r="D1344" s="50">
        <v>1200000</v>
      </c>
      <c r="E1344" s="50">
        <v>-1200000</v>
      </c>
      <c r="F1344" s="50">
        <f>D1344+E1344</f>
        <v>0</v>
      </c>
      <c r="H1344" s="50">
        <v>0</v>
      </c>
      <c r="J1344" s="50">
        <v>0</v>
      </c>
      <c r="K1344" s="50">
        <f>F1344-H1344</f>
        <v>0</v>
      </c>
    </row>
    <row r="1345" spans="2:11" ht="11.25">
      <c r="B1345" s="53" t="s">
        <v>452</v>
      </c>
      <c r="D1345" s="51">
        <v>264000</v>
      </c>
      <c r="E1345" s="51">
        <v>-264000</v>
      </c>
      <c r="F1345" s="51">
        <f>D1345+E1345</f>
        <v>0</v>
      </c>
      <c r="H1345" s="51">
        <v>0</v>
      </c>
      <c r="J1345" s="51">
        <v>0</v>
      </c>
      <c r="K1345" s="51">
        <f>F1345-H1345</f>
        <v>0</v>
      </c>
    </row>
    <row r="1346" spans="2:11" ht="11.25">
      <c r="B1346" s="53" t="s">
        <v>453</v>
      </c>
      <c r="D1346" s="51">
        <v>888000</v>
      </c>
      <c r="E1346" s="51">
        <v>-888000</v>
      </c>
      <c r="F1346" s="51">
        <f>D1346+E1346</f>
        <v>0</v>
      </c>
      <c r="H1346" s="51">
        <v>0</v>
      </c>
      <c r="J1346" s="51">
        <v>0</v>
      </c>
      <c r="K1346" s="51">
        <f>F1346-H1346</f>
        <v>0</v>
      </c>
    </row>
    <row r="1347" spans="2:11" ht="11.25">
      <c r="B1347" s="53" t="s">
        <v>454</v>
      </c>
      <c r="D1347" s="51">
        <v>48000</v>
      </c>
      <c r="E1347" s="51">
        <v>-48000</v>
      </c>
      <c r="F1347" s="51">
        <f>D1347+E1347</f>
        <v>0</v>
      </c>
      <c r="H1347" s="51">
        <v>0</v>
      </c>
      <c r="J1347" s="51">
        <v>0</v>
      </c>
      <c r="K1347" s="51">
        <f>F1347-H1347</f>
        <v>0</v>
      </c>
    </row>
    <row r="1348" spans="2:11" ht="11.25">
      <c r="B1348" s="52" t="s">
        <v>455</v>
      </c>
      <c r="D1348" s="50">
        <v>1273143.29</v>
      </c>
      <c r="E1348" s="50">
        <v>-1273143.29</v>
      </c>
      <c r="F1348" s="50">
        <f>D1348+E1348</f>
        <v>0</v>
      </c>
      <c r="H1348" s="50">
        <v>0</v>
      </c>
      <c r="J1348" s="50">
        <v>0</v>
      </c>
      <c r="K1348" s="50">
        <f>F1348-H1348</f>
        <v>0</v>
      </c>
    </row>
    <row r="1349" spans="2:11" ht="11.25">
      <c r="B1349" s="53" t="s">
        <v>456</v>
      </c>
      <c r="D1349" s="51">
        <v>280091.52</v>
      </c>
      <c r="E1349" s="51">
        <v>-280091.52</v>
      </c>
      <c r="F1349" s="51">
        <f>D1349+E1349</f>
        <v>0</v>
      </c>
      <c r="H1349" s="51">
        <v>0</v>
      </c>
      <c r="J1349" s="51">
        <v>0</v>
      </c>
      <c r="K1349" s="51">
        <f>F1349-H1349</f>
        <v>0</v>
      </c>
    </row>
    <row r="1350" spans="2:11" ht="11.25">
      <c r="B1350" s="53" t="s">
        <v>457</v>
      </c>
      <c r="D1350" s="51">
        <v>942126.03</v>
      </c>
      <c r="E1350" s="51">
        <v>-942126.03</v>
      </c>
      <c r="F1350" s="51">
        <f>D1350+E1350</f>
        <v>0</v>
      </c>
      <c r="H1350" s="51">
        <v>0</v>
      </c>
      <c r="J1350" s="51">
        <v>0</v>
      </c>
      <c r="K1350" s="51">
        <f>F1350-H1350</f>
        <v>0</v>
      </c>
    </row>
    <row r="1351" spans="2:11" ht="11.25">
      <c r="B1351" s="53" t="s">
        <v>458</v>
      </c>
      <c r="D1351" s="51">
        <v>50925.74</v>
      </c>
      <c r="E1351" s="51">
        <v>-50925.74</v>
      </c>
      <c r="F1351" s="51">
        <f>D1351+E1351</f>
        <v>0</v>
      </c>
      <c r="H1351" s="51">
        <v>0</v>
      </c>
      <c r="J1351" s="51">
        <v>0</v>
      </c>
      <c r="K1351" s="51">
        <f>F1351-H1351</f>
        <v>0</v>
      </c>
    </row>
    <row r="1352" spans="2:11" ht="11.25">
      <c r="B1352" s="52" t="s">
        <v>459</v>
      </c>
      <c r="D1352" s="50">
        <v>0</v>
      </c>
      <c r="E1352" s="50">
        <v>628669.2</v>
      </c>
      <c r="F1352" s="50">
        <f>D1352+E1352</f>
        <v>0</v>
      </c>
      <c r="H1352" s="50">
        <v>628669.2</v>
      </c>
      <c r="J1352" s="50">
        <v>628669.2</v>
      </c>
      <c r="K1352" s="50">
        <f>F1352-H1352</f>
        <v>0</v>
      </c>
    </row>
    <row r="1353" spans="2:11" ht="11.25">
      <c r="B1353" s="53" t="s">
        <v>460</v>
      </c>
      <c r="D1353" s="51">
        <v>0</v>
      </c>
      <c r="E1353" s="51">
        <v>7265</v>
      </c>
      <c r="F1353" s="51">
        <f>D1353+E1353</f>
        <v>0</v>
      </c>
      <c r="H1353" s="51">
        <v>7265</v>
      </c>
      <c r="J1353" s="51">
        <v>7265</v>
      </c>
      <c r="K1353" s="51">
        <f>F1353-H1353</f>
        <v>0</v>
      </c>
    </row>
    <row r="1354" spans="2:11" ht="11.25">
      <c r="B1354" s="53" t="s">
        <v>461</v>
      </c>
      <c r="D1354" s="51">
        <v>0</v>
      </c>
      <c r="E1354" s="51">
        <v>621129.6</v>
      </c>
      <c r="F1354" s="51">
        <f>D1354+E1354</f>
        <v>0</v>
      </c>
      <c r="H1354" s="51">
        <v>621129.6</v>
      </c>
      <c r="J1354" s="51">
        <v>621129.6</v>
      </c>
      <c r="K1354" s="51">
        <f>F1354-H1354</f>
        <v>0</v>
      </c>
    </row>
    <row r="1355" spans="2:11" ht="11.25">
      <c r="B1355" s="53" t="s">
        <v>462</v>
      </c>
      <c r="D1355" s="51">
        <v>0</v>
      </c>
      <c r="E1355" s="51">
        <v>274.6</v>
      </c>
      <c r="F1355" s="51">
        <f>D1355+E1355</f>
        <v>0</v>
      </c>
      <c r="H1355" s="51">
        <v>274.6</v>
      </c>
      <c r="J1355" s="51">
        <v>274.6</v>
      </c>
      <c r="K1355" s="51">
        <f>F1355-H1355</f>
        <v>0</v>
      </c>
    </row>
    <row r="1356" spans="2:11" ht="11.25">
      <c r="B1356" s="52" t="s">
        <v>463</v>
      </c>
      <c r="D1356" s="50">
        <v>0</v>
      </c>
      <c r="E1356" s="50">
        <v>681058.3</v>
      </c>
      <c r="F1356" s="50">
        <f>D1356+E1356</f>
        <v>0</v>
      </c>
      <c r="H1356" s="50">
        <v>681058.3</v>
      </c>
      <c r="J1356" s="50">
        <v>681058.3</v>
      </c>
      <c r="K1356" s="50">
        <f>F1356-H1356</f>
        <v>0</v>
      </c>
    </row>
    <row r="1357" spans="2:11" ht="11.25">
      <c r="B1357" s="53" t="s">
        <v>464</v>
      </c>
      <c r="D1357" s="51">
        <v>0</v>
      </c>
      <c r="E1357" s="51">
        <v>7855</v>
      </c>
      <c r="F1357" s="51">
        <f>D1357+E1357</f>
        <v>0</v>
      </c>
      <c r="H1357" s="51">
        <v>7855</v>
      </c>
      <c r="J1357" s="51">
        <v>7855</v>
      </c>
      <c r="K1357" s="51">
        <f>F1357-H1357</f>
        <v>0</v>
      </c>
    </row>
    <row r="1358" spans="2:11" ht="11.25">
      <c r="B1358" s="53" t="s">
        <v>465</v>
      </c>
      <c r="D1358" s="51">
        <v>0</v>
      </c>
      <c r="E1358" s="51">
        <v>672890.4</v>
      </c>
      <c r="F1358" s="51">
        <f>D1358+E1358</f>
        <v>0</v>
      </c>
      <c r="H1358" s="51">
        <v>672890.4</v>
      </c>
      <c r="J1358" s="51">
        <v>672890.4</v>
      </c>
      <c r="K1358" s="51">
        <f>F1358-H1358</f>
        <v>0</v>
      </c>
    </row>
    <row r="1359" spans="2:11" ht="11.25">
      <c r="B1359" s="53" t="s">
        <v>466</v>
      </c>
      <c r="D1359" s="51">
        <v>0</v>
      </c>
      <c r="E1359" s="51">
        <v>312.9</v>
      </c>
      <c r="F1359" s="51">
        <f>D1359+E1359</f>
        <v>0</v>
      </c>
      <c r="H1359" s="51">
        <v>312.9</v>
      </c>
      <c r="J1359" s="51">
        <v>312.9</v>
      </c>
      <c r="K1359" s="51">
        <f>F1359-H1359</f>
        <v>0</v>
      </c>
    </row>
    <row r="1360" spans="2:11" ht="11.25">
      <c r="B1360" s="52" t="s">
        <v>467</v>
      </c>
      <c r="D1360" s="50">
        <v>0</v>
      </c>
      <c r="E1360" s="50">
        <v>710142.75</v>
      </c>
      <c r="F1360" s="50">
        <f>D1360+E1360</f>
        <v>0</v>
      </c>
      <c r="H1360" s="50">
        <v>710142.75</v>
      </c>
      <c r="J1360" s="50">
        <v>710142.75</v>
      </c>
      <c r="K1360" s="50">
        <f>F1360-H1360</f>
        <v>0</v>
      </c>
    </row>
    <row r="1361" spans="2:11" ht="11.25">
      <c r="B1361" s="53" t="s">
        <v>468</v>
      </c>
      <c r="D1361" s="51">
        <v>0</v>
      </c>
      <c r="E1361" s="51">
        <v>122545</v>
      </c>
      <c r="F1361" s="51">
        <f>D1361+E1361</f>
        <v>0</v>
      </c>
      <c r="H1361" s="51">
        <v>122545</v>
      </c>
      <c r="J1361" s="51">
        <v>122545</v>
      </c>
      <c r="K1361" s="51">
        <f>F1361-H1361</f>
        <v>0</v>
      </c>
    </row>
    <row r="1362" spans="2:11" ht="11.25">
      <c r="B1362" s="53" t="s">
        <v>469</v>
      </c>
      <c r="D1362" s="51">
        <v>0</v>
      </c>
      <c r="E1362" s="51">
        <v>565673.48</v>
      </c>
      <c r="F1362" s="51">
        <f>D1362+E1362</f>
        <v>0</v>
      </c>
      <c r="H1362" s="51">
        <v>565673.48</v>
      </c>
      <c r="J1362" s="51">
        <v>565673.48</v>
      </c>
      <c r="K1362" s="51">
        <f>F1362-H1362</f>
        <v>0</v>
      </c>
    </row>
    <row r="1363" spans="2:11" ht="11.25">
      <c r="B1363" s="53" t="s">
        <v>470</v>
      </c>
      <c r="D1363" s="51">
        <v>0</v>
      </c>
      <c r="E1363" s="51">
        <v>21924.27</v>
      </c>
      <c r="F1363" s="51">
        <f>D1363+E1363</f>
        <v>0</v>
      </c>
      <c r="H1363" s="51">
        <v>21924.27</v>
      </c>
      <c r="J1363" s="51">
        <v>21924.27</v>
      </c>
      <c r="K1363" s="51">
        <f>F1363-H1363</f>
        <v>0</v>
      </c>
    </row>
    <row r="1364" spans="2:11" ht="11.25">
      <c r="B1364" s="52" t="s">
        <v>471</v>
      </c>
      <c r="D1364" s="50">
        <v>0</v>
      </c>
      <c r="E1364" s="50">
        <v>623729.84</v>
      </c>
      <c r="F1364" s="50">
        <f>D1364+E1364</f>
        <v>0</v>
      </c>
      <c r="H1364" s="50">
        <v>623729.84</v>
      </c>
      <c r="J1364" s="50">
        <v>623729.84</v>
      </c>
      <c r="K1364" s="50">
        <f>F1364-H1364</f>
        <v>0</v>
      </c>
    </row>
    <row r="1365" spans="2:11" ht="11.25">
      <c r="B1365" s="53" t="s">
        <v>472</v>
      </c>
      <c r="D1365" s="51">
        <v>0</v>
      </c>
      <c r="E1365" s="51">
        <v>116175</v>
      </c>
      <c r="F1365" s="51">
        <f>D1365+E1365</f>
        <v>0</v>
      </c>
      <c r="H1365" s="51">
        <v>116175</v>
      </c>
      <c r="J1365" s="51">
        <v>116175</v>
      </c>
      <c r="K1365" s="51">
        <f>F1365-H1365</f>
        <v>0</v>
      </c>
    </row>
    <row r="1366" spans="2:11" ht="11.25">
      <c r="B1366" s="53" t="s">
        <v>473</v>
      </c>
      <c r="D1366" s="51">
        <v>0</v>
      </c>
      <c r="E1366" s="51">
        <v>476226.26</v>
      </c>
      <c r="F1366" s="51">
        <f>D1366+E1366</f>
        <v>0</v>
      </c>
      <c r="H1366" s="51">
        <v>476226.26</v>
      </c>
      <c r="J1366" s="51">
        <v>476226.26</v>
      </c>
      <c r="K1366" s="51">
        <f>F1366-H1366</f>
        <v>0</v>
      </c>
    </row>
    <row r="1367" spans="2:11" ht="11.25">
      <c r="B1367" s="53" t="s">
        <v>474</v>
      </c>
      <c r="D1367" s="51">
        <v>0</v>
      </c>
      <c r="E1367" s="51">
        <v>31328.58</v>
      </c>
      <c r="F1367" s="51">
        <f>D1367+E1367</f>
        <v>0</v>
      </c>
      <c r="H1367" s="51">
        <v>31328.58</v>
      </c>
      <c r="J1367" s="51">
        <v>31328.58</v>
      </c>
      <c r="K1367" s="51">
        <f>F1367-H1367</f>
        <v>0</v>
      </c>
    </row>
    <row r="1368" spans="2:11" ht="11.25">
      <c r="B1368" s="52" t="s">
        <v>475</v>
      </c>
      <c r="D1368" s="50">
        <v>10293000</v>
      </c>
      <c r="E1368" s="50">
        <v>-7719554.06</v>
      </c>
      <c r="F1368" s="50">
        <f>D1368+E1368</f>
        <v>0</v>
      </c>
      <c r="H1368" s="50">
        <v>2223115.54</v>
      </c>
      <c r="J1368" s="50">
        <v>2223115.54</v>
      </c>
      <c r="K1368" s="50">
        <f>F1368-H1368</f>
        <v>0</v>
      </c>
    </row>
    <row r="1369" spans="2:11" ht="11.25">
      <c r="B1369" s="52" t="s">
        <v>21</v>
      </c>
      <c r="D1369" s="50">
        <v>3650000</v>
      </c>
      <c r="E1369" s="50">
        <v>-3650000</v>
      </c>
      <c r="F1369" s="50">
        <f>D1369+E1369</f>
        <v>0</v>
      </c>
      <c r="H1369" s="50">
        <v>0</v>
      </c>
      <c r="J1369" s="50">
        <v>0</v>
      </c>
      <c r="K1369" s="50">
        <f>F1369-H1369</f>
        <v>0</v>
      </c>
    </row>
    <row r="1370" spans="2:11" ht="11.25">
      <c r="B1370" s="52" t="s">
        <v>350</v>
      </c>
      <c r="D1370" s="50">
        <v>3650000</v>
      </c>
      <c r="E1370" s="50">
        <v>-3650000</v>
      </c>
      <c r="F1370" s="50">
        <f>D1370+E1370</f>
        <v>0</v>
      </c>
      <c r="H1370" s="50">
        <v>0</v>
      </c>
      <c r="J1370" s="50">
        <v>0</v>
      </c>
      <c r="K1370" s="50">
        <f>F1370-H1370</f>
        <v>0</v>
      </c>
    </row>
    <row r="1371" spans="2:11" ht="11.25">
      <c r="B1371" s="52" t="s">
        <v>476</v>
      </c>
      <c r="D1371" s="50">
        <v>450000</v>
      </c>
      <c r="E1371" s="50">
        <v>-450000</v>
      </c>
      <c r="F1371" s="50">
        <f>D1371+E1371</f>
        <v>0</v>
      </c>
      <c r="H1371" s="50">
        <v>0</v>
      </c>
      <c r="J1371" s="50">
        <v>0</v>
      </c>
      <c r="K1371" s="50">
        <f>F1371-H1371</f>
        <v>0</v>
      </c>
    </row>
    <row r="1372" spans="2:11" ht="11.25">
      <c r="B1372" s="53" t="s">
        <v>477</v>
      </c>
      <c r="D1372" s="51">
        <v>99000</v>
      </c>
      <c r="E1372" s="51">
        <v>-99000</v>
      </c>
      <c r="F1372" s="51">
        <f>D1372+E1372</f>
        <v>0</v>
      </c>
      <c r="H1372" s="51">
        <v>0</v>
      </c>
      <c r="J1372" s="51">
        <v>0</v>
      </c>
      <c r="K1372" s="51">
        <f>F1372-H1372</f>
        <v>0</v>
      </c>
    </row>
    <row r="1373" spans="2:11" ht="11.25">
      <c r="B1373" s="53" t="s">
        <v>478</v>
      </c>
      <c r="D1373" s="51">
        <v>333000</v>
      </c>
      <c r="E1373" s="51">
        <v>-333000</v>
      </c>
      <c r="F1373" s="51">
        <f>D1373+E1373</f>
        <v>0</v>
      </c>
      <c r="H1373" s="51">
        <v>0</v>
      </c>
      <c r="J1373" s="51">
        <v>0</v>
      </c>
      <c r="K1373" s="51">
        <f>F1373-H1373</f>
        <v>0</v>
      </c>
    </row>
    <row r="1374" spans="2:11" ht="11.25">
      <c r="B1374" s="53" t="s">
        <v>479</v>
      </c>
      <c r="D1374" s="51">
        <v>18000</v>
      </c>
      <c r="E1374" s="51">
        <v>-18000</v>
      </c>
      <c r="F1374" s="51">
        <f>D1374+E1374</f>
        <v>0</v>
      </c>
      <c r="H1374" s="51">
        <v>0</v>
      </c>
      <c r="J1374" s="51">
        <v>0</v>
      </c>
      <c r="K1374" s="51">
        <f>F1374-H1374</f>
        <v>0</v>
      </c>
    </row>
    <row r="1375" spans="2:11" ht="11.25">
      <c r="B1375" s="52" t="s">
        <v>480</v>
      </c>
      <c r="D1375" s="50">
        <v>720000</v>
      </c>
      <c r="E1375" s="50">
        <v>-720000</v>
      </c>
      <c r="F1375" s="50">
        <f>D1375+E1375</f>
        <v>0</v>
      </c>
      <c r="H1375" s="50">
        <v>0</v>
      </c>
      <c r="J1375" s="50">
        <v>0</v>
      </c>
      <c r="K1375" s="50">
        <f>F1375-H1375</f>
        <v>0</v>
      </c>
    </row>
    <row r="1376" spans="2:11" ht="11.25">
      <c r="B1376" s="53" t="s">
        <v>481</v>
      </c>
      <c r="D1376" s="51">
        <v>158400</v>
      </c>
      <c r="E1376" s="51">
        <v>-158400</v>
      </c>
      <c r="F1376" s="51">
        <f>D1376+E1376</f>
        <v>0</v>
      </c>
      <c r="H1376" s="51">
        <v>0</v>
      </c>
      <c r="J1376" s="51">
        <v>0</v>
      </c>
      <c r="K1376" s="51">
        <f>F1376-H1376</f>
        <v>0</v>
      </c>
    </row>
    <row r="1377" spans="2:11" ht="11.25">
      <c r="B1377" s="53" t="s">
        <v>482</v>
      </c>
      <c r="D1377" s="51">
        <v>532800</v>
      </c>
      <c r="E1377" s="51">
        <v>-532800</v>
      </c>
      <c r="F1377" s="51">
        <f>D1377+E1377</f>
        <v>0</v>
      </c>
      <c r="H1377" s="51">
        <v>0</v>
      </c>
      <c r="J1377" s="51">
        <v>0</v>
      </c>
      <c r="K1377" s="51">
        <f>F1377-H1377</f>
        <v>0</v>
      </c>
    </row>
    <row r="1378" spans="2:11" ht="11.25">
      <c r="B1378" s="53" t="s">
        <v>483</v>
      </c>
      <c r="D1378" s="51">
        <v>28800</v>
      </c>
      <c r="E1378" s="51">
        <v>-28800</v>
      </c>
      <c r="F1378" s="51">
        <f>D1378+E1378</f>
        <v>0</v>
      </c>
      <c r="H1378" s="51">
        <v>0</v>
      </c>
      <c r="J1378" s="51">
        <v>0</v>
      </c>
      <c r="K1378" s="51">
        <f>F1378-H1378</f>
        <v>0</v>
      </c>
    </row>
    <row r="1379" spans="2:11" ht="11.25">
      <c r="B1379" s="52" t="s">
        <v>484</v>
      </c>
      <c r="D1379" s="50">
        <v>500000</v>
      </c>
      <c r="E1379" s="50">
        <v>-500000</v>
      </c>
      <c r="F1379" s="50">
        <f>D1379+E1379</f>
        <v>0</v>
      </c>
      <c r="H1379" s="50">
        <v>0</v>
      </c>
      <c r="J1379" s="50">
        <v>0</v>
      </c>
      <c r="K1379" s="50">
        <f>F1379-H1379</f>
        <v>0</v>
      </c>
    </row>
    <row r="1380" spans="2:11" ht="11.25">
      <c r="B1380" s="53" t="s">
        <v>485</v>
      </c>
      <c r="D1380" s="51">
        <v>110000</v>
      </c>
      <c r="E1380" s="51">
        <v>-110000</v>
      </c>
      <c r="F1380" s="51">
        <f>D1380+E1380</f>
        <v>0</v>
      </c>
      <c r="H1380" s="51">
        <v>0</v>
      </c>
      <c r="J1380" s="51">
        <v>0</v>
      </c>
      <c r="K1380" s="51">
        <f>F1380-H1380</f>
        <v>0</v>
      </c>
    </row>
    <row r="1381" spans="2:11" ht="11.25">
      <c r="B1381" s="53" t="s">
        <v>486</v>
      </c>
      <c r="D1381" s="51">
        <v>370000</v>
      </c>
      <c r="E1381" s="51">
        <v>-370000</v>
      </c>
      <c r="F1381" s="51">
        <f>D1381+E1381</f>
        <v>0</v>
      </c>
      <c r="H1381" s="51">
        <v>0</v>
      </c>
      <c r="J1381" s="51">
        <v>0</v>
      </c>
      <c r="K1381" s="51">
        <f>F1381-H1381</f>
        <v>0</v>
      </c>
    </row>
    <row r="1382" spans="2:11" ht="11.25">
      <c r="B1382" s="53" t="s">
        <v>487</v>
      </c>
      <c r="D1382" s="51">
        <v>20000</v>
      </c>
      <c r="E1382" s="51">
        <v>-20000</v>
      </c>
      <c r="F1382" s="51">
        <f>D1382+E1382</f>
        <v>0</v>
      </c>
      <c r="H1382" s="51">
        <v>0</v>
      </c>
      <c r="J1382" s="51">
        <v>0</v>
      </c>
      <c r="K1382" s="51">
        <f>F1382-H1382</f>
        <v>0</v>
      </c>
    </row>
    <row r="1383" spans="2:11" ht="11.25">
      <c r="B1383" s="52" t="s">
        <v>488</v>
      </c>
      <c r="D1383" s="50">
        <v>300000</v>
      </c>
      <c r="E1383" s="50">
        <v>-300000</v>
      </c>
      <c r="F1383" s="50">
        <f>D1383+E1383</f>
        <v>0</v>
      </c>
      <c r="H1383" s="50">
        <v>0</v>
      </c>
      <c r="J1383" s="50">
        <v>0</v>
      </c>
      <c r="K1383" s="50">
        <f>F1383-H1383</f>
        <v>0</v>
      </c>
    </row>
    <row r="1384" spans="2:11" ht="11.25">
      <c r="B1384" s="53" t="s">
        <v>489</v>
      </c>
      <c r="D1384" s="51">
        <v>66000</v>
      </c>
      <c r="E1384" s="51">
        <v>-66000</v>
      </c>
      <c r="F1384" s="51">
        <f>D1384+E1384</f>
        <v>0</v>
      </c>
      <c r="H1384" s="51">
        <v>0</v>
      </c>
      <c r="J1384" s="51">
        <v>0</v>
      </c>
      <c r="K1384" s="51">
        <f>F1384-H1384</f>
        <v>0</v>
      </c>
    </row>
    <row r="1385" spans="2:11" ht="11.25">
      <c r="B1385" s="53" t="s">
        <v>490</v>
      </c>
      <c r="D1385" s="51">
        <v>222000</v>
      </c>
      <c r="E1385" s="51">
        <v>-222000</v>
      </c>
      <c r="F1385" s="51">
        <f>D1385+E1385</f>
        <v>0</v>
      </c>
      <c r="H1385" s="51">
        <v>0</v>
      </c>
      <c r="J1385" s="51">
        <v>0</v>
      </c>
      <c r="K1385" s="51">
        <f>F1385-H1385</f>
        <v>0</v>
      </c>
    </row>
    <row r="1386" spans="2:11" ht="11.25">
      <c r="B1386" s="53" t="s">
        <v>491</v>
      </c>
      <c r="D1386" s="51">
        <v>12000</v>
      </c>
      <c r="E1386" s="51">
        <v>-12000</v>
      </c>
      <c r="F1386" s="51">
        <f>D1386+E1386</f>
        <v>0</v>
      </c>
      <c r="H1386" s="51">
        <v>0</v>
      </c>
      <c r="J1386" s="51">
        <v>0</v>
      </c>
      <c r="K1386" s="51">
        <f>F1386-H1386</f>
        <v>0</v>
      </c>
    </row>
    <row r="1387" spans="2:11" ht="11.25">
      <c r="B1387" s="52" t="s">
        <v>492</v>
      </c>
      <c r="D1387" s="50">
        <v>250000</v>
      </c>
      <c r="E1387" s="50">
        <v>-250000</v>
      </c>
      <c r="F1387" s="50">
        <f>D1387+E1387</f>
        <v>0</v>
      </c>
      <c r="H1387" s="50">
        <v>0</v>
      </c>
      <c r="J1387" s="50">
        <v>0</v>
      </c>
      <c r="K1387" s="50">
        <f>F1387-H1387</f>
        <v>0</v>
      </c>
    </row>
    <row r="1388" spans="2:11" ht="11.25">
      <c r="B1388" s="53" t="s">
        <v>493</v>
      </c>
      <c r="D1388" s="51">
        <v>55000</v>
      </c>
      <c r="E1388" s="51">
        <v>-55000</v>
      </c>
      <c r="F1388" s="51">
        <f>D1388+E1388</f>
        <v>0</v>
      </c>
      <c r="H1388" s="51">
        <v>0</v>
      </c>
      <c r="J1388" s="51">
        <v>0</v>
      </c>
      <c r="K1388" s="51">
        <f>F1388-H1388</f>
        <v>0</v>
      </c>
    </row>
    <row r="1389" spans="2:11" ht="11.25">
      <c r="B1389" s="53" t="s">
        <v>494</v>
      </c>
      <c r="D1389" s="51">
        <v>185000</v>
      </c>
      <c r="E1389" s="51">
        <v>-185000</v>
      </c>
      <c r="F1389" s="51">
        <f>D1389+E1389</f>
        <v>0</v>
      </c>
      <c r="H1389" s="51">
        <v>0</v>
      </c>
      <c r="J1389" s="51">
        <v>0</v>
      </c>
      <c r="K1389" s="51">
        <f>F1389-H1389</f>
        <v>0</v>
      </c>
    </row>
    <row r="1390" spans="2:11" ht="11.25">
      <c r="B1390" s="53" t="s">
        <v>495</v>
      </c>
      <c r="D1390" s="51">
        <v>10000</v>
      </c>
      <c r="E1390" s="51">
        <v>-10000</v>
      </c>
      <c r="F1390" s="51">
        <f>D1390+E1390</f>
        <v>0</v>
      </c>
      <c r="H1390" s="51">
        <v>0</v>
      </c>
      <c r="J1390" s="51">
        <v>0</v>
      </c>
      <c r="K1390" s="51">
        <f>F1390-H1390</f>
        <v>0</v>
      </c>
    </row>
    <row r="1391" spans="2:11" ht="11.25">
      <c r="B1391" s="52" t="s">
        <v>496</v>
      </c>
      <c r="D1391" s="50">
        <v>700000</v>
      </c>
      <c r="E1391" s="50">
        <v>-700000</v>
      </c>
      <c r="F1391" s="50">
        <f>D1391+E1391</f>
        <v>0</v>
      </c>
      <c r="H1391" s="50">
        <v>0</v>
      </c>
      <c r="J1391" s="50">
        <v>0</v>
      </c>
      <c r="K1391" s="50">
        <f>F1391-H1391</f>
        <v>0</v>
      </c>
    </row>
    <row r="1392" spans="2:11" ht="11.25">
      <c r="B1392" s="53" t="s">
        <v>497</v>
      </c>
      <c r="D1392" s="51">
        <v>154000</v>
      </c>
      <c r="E1392" s="51">
        <v>-154000</v>
      </c>
      <c r="F1392" s="51">
        <f>D1392+E1392</f>
        <v>0</v>
      </c>
      <c r="H1392" s="51">
        <v>0</v>
      </c>
      <c r="J1392" s="51">
        <v>0</v>
      </c>
      <c r="K1392" s="51">
        <f>F1392-H1392</f>
        <v>0</v>
      </c>
    </row>
    <row r="1393" spans="2:11" ht="11.25">
      <c r="B1393" s="53" t="s">
        <v>498</v>
      </c>
      <c r="D1393" s="51">
        <v>518000</v>
      </c>
      <c r="E1393" s="51">
        <v>-518000</v>
      </c>
      <c r="F1393" s="51">
        <f>D1393+E1393</f>
        <v>0</v>
      </c>
      <c r="H1393" s="51">
        <v>0</v>
      </c>
      <c r="J1393" s="51">
        <v>0</v>
      </c>
      <c r="K1393" s="51">
        <f>F1393-H1393</f>
        <v>0</v>
      </c>
    </row>
    <row r="1394" spans="2:11" ht="11.25">
      <c r="B1394" s="53" t="s">
        <v>499</v>
      </c>
      <c r="D1394" s="51">
        <v>28000</v>
      </c>
      <c r="E1394" s="51">
        <v>-28000</v>
      </c>
      <c r="F1394" s="51">
        <f>D1394+E1394</f>
        <v>0</v>
      </c>
      <c r="H1394" s="51">
        <v>0</v>
      </c>
      <c r="J1394" s="51">
        <v>0</v>
      </c>
      <c r="K1394" s="51">
        <f>F1394-H1394</f>
        <v>0</v>
      </c>
    </row>
    <row r="1395" spans="2:11" ht="11.25">
      <c r="B1395" s="52" t="s">
        <v>500</v>
      </c>
      <c r="D1395" s="50">
        <v>300000</v>
      </c>
      <c r="E1395" s="50">
        <v>-300000</v>
      </c>
      <c r="F1395" s="50">
        <f>D1395+E1395</f>
        <v>0</v>
      </c>
      <c r="H1395" s="50">
        <v>0</v>
      </c>
      <c r="J1395" s="50">
        <v>0</v>
      </c>
      <c r="K1395" s="50">
        <f>F1395-H1395</f>
        <v>0</v>
      </c>
    </row>
    <row r="1396" spans="2:11" ht="11.25">
      <c r="B1396" s="53" t="s">
        <v>501</v>
      </c>
      <c r="D1396" s="51">
        <v>66000</v>
      </c>
      <c r="E1396" s="51">
        <v>-66000</v>
      </c>
      <c r="F1396" s="51">
        <f>D1396+E1396</f>
        <v>0</v>
      </c>
      <c r="H1396" s="51">
        <v>0</v>
      </c>
      <c r="J1396" s="51">
        <v>0</v>
      </c>
      <c r="K1396" s="51">
        <f>F1396-H1396</f>
        <v>0</v>
      </c>
    </row>
    <row r="1397" spans="2:11" ht="11.25">
      <c r="B1397" s="53" t="s">
        <v>502</v>
      </c>
      <c r="D1397" s="51">
        <v>222000</v>
      </c>
      <c r="E1397" s="51">
        <v>-222000</v>
      </c>
      <c r="F1397" s="51">
        <f>D1397+E1397</f>
        <v>0</v>
      </c>
      <c r="H1397" s="51">
        <v>0</v>
      </c>
      <c r="J1397" s="51">
        <v>0</v>
      </c>
      <c r="K1397" s="51">
        <f>F1397-H1397</f>
        <v>0</v>
      </c>
    </row>
    <row r="1398" spans="2:11" ht="11.25">
      <c r="B1398" s="53" t="s">
        <v>503</v>
      </c>
      <c r="D1398" s="51">
        <v>12000</v>
      </c>
      <c r="E1398" s="51">
        <v>-12000</v>
      </c>
      <c r="F1398" s="51">
        <f>D1398+E1398</f>
        <v>0</v>
      </c>
      <c r="H1398" s="51">
        <v>0</v>
      </c>
      <c r="J1398" s="51">
        <v>0</v>
      </c>
      <c r="K1398" s="51">
        <f>F1398-H1398</f>
        <v>0</v>
      </c>
    </row>
    <row r="1399" spans="2:11" ht="11.25">
      <c r="B1399" s="52" t="s">
        <v>504</v>
      </c>
      <c r="D1399" s="50">
        <v>180000</v>
      </c>
      <c r="E1399" s="50">
        <v>-180000</v>
      </c>
      <c r="F1399" s="50">
        <f>D1399+E1399</f>
        <v>0</v>
      </c>
      <c r="H1399" s="50">
        <v>0</v>
      </c>
      <c r="J1399" s="50">
        <v>0</v>
      </c>
      <c r="K1399" s="50">
        <f>F1399-H1399</f>
        <v>0</v>
      </c>
    </row>
    <row r="1400" spans="2:11" ht="11.25">
      <c r="B1400" s="53" t="s">
        <v>505</v>
      </c>
      <c r="D1400" s="51">
        <v>39600</v>
      </c>
      <c r="E1400" s="51">
        <v>-39600</v>
      </c>
      <c r="F1400" s="51">
        <f>D1400+E1400</f>
        <v>0</v>
      </c>
      <c r="H1400" s="51">
        <v>0</v>
      </c>
      <c r="J1400" s="51">
        <v>0</v>
      </c>
      <c r="K1400" s="51">
        <f>F1400-H1400</f>
        <v>0</v>
      </c>
    </row>
    <row r="1401" spans="2:11" ht="11.25">
      <c r="B1401" s="53" t="s">
        <v>506</v>
      </c>
      <c r="D1401" s="51">
        <v>133200</v>
      </c>
      <c r="E1401" s="51">
        <v>-133200</v>
      </c>
      <c r="F1401" s="51">
        <f>D1401+E1401</f>
        <v>0</v>
      </c>
      <c r="H1401" s="51">
        <v>0</v>
      </c>
      <c r="J1401" s="51">
        <v>0</v>
      </c>
      <c r="K1401" s="51">
        <f>F1401-H1401</f>
        <v>0</v>
      </c>
    </row>
    <row r="1402" spans="2:11" ht="11.25">
      <c r="B1402" s="53" t="s">
        <v>507</v>
      </c>
      <c r="D1402" s="51">
        <v>7200</v>
      </c>
      <c r="E1402" s="51">
        <v>-7200</v>
      </c>
      <c r="F1402" s="51">
        <f>D1402+E1402</f>
        <v>0</v>
      </c>
      <c r="H1402" s="51">
        <v>0</v>
      </c>
      <c r="J1402" s="51">
        <v>0</v>
      </c>
      <c r="K1402" s="51">
        <f>F1402-H1402</f>
        <v>0</v>
      </c>
    </row>
    <row r="1403" spans="2:11" ht="11.25">
      <c r="B1403" s="52" t="s">
        <v>508</v>
      </c>
      <c r="D1403" s="50">
        <v>250000</v>
      </c>
      <c r="E1403" s="50">
        <v>-250000</v>
      </c>
      <c r="F1403" s="50">
        <f>D1403+E1403</f>
        <v>0</v>
      </c>
      <c r="H1403" s="50">
        <v>0</v>
      </c>
      <c r="J1403" s="50">
        <v>0</v>
      </c>
      <c r="K1403" s="50">
        <f>F1403-H1403</f>
        <v>0</v>
      </c>
    </row>
    <row r="1404" spans="2:11" ht="11.25">
      <c r="B1404" s="53" t="s">
        <v>509</v>
      </c>
      <c r="D1404" s="51">
        <v>55000</v>
      </c>
      <c r="E1404" s="51">
        <v>-55000</v>
      </c>
      <c r="F1404" s="51">
        <f>D1404+E1404</f>
        <v>0</v>
      </c>
      <c r="H1404" s="51">
        <v>0</v>
      </c>
      <c r="J1404" s="51">
        <v>0</v>
      </c>
      <c r="K1404" s="51">
        <f>F1404-H1404</f>
        <v>0</v>
      </c>
    </row>
    <row r="1405" spans="2:11" ht="11.25">
      <c r="B1405" s="53" t="s">
        <v>510</v>
      </c>
      <c r="D1405" s="51">
        <v>185000</v>
      </c>
      <c r="E1405" s="51">
        <v>-185000</v>
      </c>
      <c r="F1405" s="51">
        <f>D1405+E1405</f>
        <v>0</v>
      </c>
      <c r="H1405" s="51">
        <v>0</v>
      </c>
      <c r="J1405" s="51">
        <v>0</v>
      </c>
      <c r="K1405" s="51">
        <f>F1405-H1405</f>
        <v>0</v>
      </c>
    </row>
    <row r="1406" spans="2:11" ht="11.25">
      <c r="B1406" s="53" t="s">
        <v>511</v>
      </c>
      <c r="D1406" s="51">
        <v>10000</v>
      </c>
      <c r="E1406" s="51">
        <v>-10000</v>
      </c>
      <c r="F1406" s="51">
        <f>D1406+E1406</f>
        <v>0</v>
      </c>
      <c r="H1406" s="51">
        <v>0</v>
      </c>
      <c r="J1406" s="51">
        <v>0</v>
      </c>
      <c r="K1406" s="51">
        <f>F1406-H1406</f>
        <v>0</v>
      </c>
    </row>
    <row r="1407" spans="2:11" ht="11.25">
      <c r="B1407" s="52" t="s">
        <v>335</v>
      </c>
      <c r="D1407" s="50">
        <v>6643000</v>
      </c>
      <c r="E1407" s="50">
        <v>-4069554.06</v>
      </c>
      <c r="F1407" s="50">
        <f>D1407+E1407</f>
        <v>0</v>
      </c>
      <c r="H1407" s="50">
        <v>2223115.54</v>
      </c>
      <c r="J1407" s="50">
        <v>2223115.54</v>
      </c>
      <c r="K1407" s="50">
        <f>F1407-H1407</f>
        <v>0</v>
      </c>
    </row>
    <row r="1408" spans="2:11" ht="11.25">
      <c r="B1408" s="52" t="s">
        <v>336</v>
      </c>
      <c r="D1408" s="50">
        <v>6643000</v>
      </c>
      <c r="E1408" s="50">
        <v>-4506822.83</v>
      </c>
      <c r="F1408" s="50">
        <f>D1408+E1408</f>
        <v>0</v>
      </c>
      <c r="H1408" s="50">
        <v>1785846.77</v>
      </c>
      <c r="J1408" s="50">
        <v>1785846.77</v>
      </c>
      <c r="K1408" s="50">
        <f>F1408-H1408</f>
        <v>0</v>
      </c>
    </row>
    <row r="1409" spans="2:11" ht="11.25">
      <c r="B1409" s="52" t="s">
        <v>512</v>
      </c>
      <c r="D1409" s="50">
        <v>85000</v>
      </c>
      <c r="E1409" s="50">
        <v>-85000</v>
      </c>
      <c r="F1409" s="50">
        <f>D1409+E1409</f>
        <v>0</v>
      </c>
      <c r="H1409" s="50">
        <v>0</v>
      </c>
      <c r="J1409" s="50">
        <v>0</v>
      </c>
      <c r="K1409" s="50">
        <f>F1409-H1409</f>
        <v>0</v>
      </c>
    </row>
    <row r="1410" spans="2:11" ht="11.25">
      <c r="B1410" s="53" t="s">
        <v>513</v>
      </c>
      <c r="D1410" s="51">
        <v>18700</v>
      </c>
      <c r="E1410" s="51">
        <v>-18700</v>
      </c>
      <c r="F1410" s="51">
        <f>D1410+E1410</f>
        <v>0</v>
      </c>
      <c r="H1410" s="51">
        <v>0</v>
      </c>
      <c r="J1410" s="51">
        <v>0</v>
      </c>
      <c r="K1410" s="51">
        <f>F1410-H1410</f>
        <v>0</v>
      </c>
    </row>
    <row r="1411" spans="2:11" ht="11.25">
      <c r="B1411" s="53" t="s">
        <v>514</v>
      </c>
      <c r="D1411" s="51">
        <v>62900</v>
      </c>
      <c r="E1411" s="51">
        <v>-62900</v>
      </c>
      <c r="F1411" s="51">
        <f>D1411+E1411</f>
        <v>0</v>
      </c>
      <c r="H1411" s="51">
        <v>0</v>
      </c>
      <c r="J1411" s="51">
        <v>0</v>
      </c>
      <c r="K1411" s="51">
        <f>F1411-H1411</f>
        <v>0</v>
      </c>
    </row>
    <row r="1412" spans="2:11" ht="11.25">
      <c r="B1412" s="53" t="s">
        <v>515</v>
      </c>
      <c r="D1412" s="51">
        <v>3400</v>
      </c>
      <c r="E1412" s="51">
        <v>-3400</v>
      </c>
      <c r="F1412" s="51">
        <f>D1412+E1412</f>
        <v>0</v>
      </c>
      <c r="H1412" s="51">
        <v>0</v>
      </c>
      <c r="J1412" s="51">
        <v>0</v>
      </c>
      <c r="K1412" s="51">
        <f>F1412-H1412</f>
        <v>0</v>
      </c>
    </row>
    <row r="1413" spans="2:11" ht="11.25">
      <c r="B1413" s="52" t="s">
        <v>516</v>
      </c>
      <c r="D1413" s="50">
        <v>700000</v>
      </c>
      <c r="E1413" s="50">
        <v>-700000</v>
      </c>
      <c r="F1413" s="50">
        <f>D1413+E1413</f>
        <v>0</v>
      </c>
      <c r="H1413" s="50">
        <v>0</v>
      </c>
      <c r="J1413" s="50">
        <v>0</v>
      </c>
      <c r="K1413" s="50">
        <f>F1413-H1413</f>
        <v>0</v>
      </c>
    </row>
    <row r="1414" spans="2:11" ht="11.25">
      <c r="B1414" s="53" t="s">
        <v>517</v>
      </c>
      <c r="D1414" s="51">
        <v>154000</v>
      </c>
      <c r="E1414" s="51">
        <v>-154000</v>
      </c>
      <c r="F1414" s="51">
        <f>D1414+E1414</f>
        <v>0</v>
      </c>
      <c r="H1414" s="51">
        <v>0</v>
      </c>
      <c r="J1414" s="51">
        <v>0</v>
      </c>
      <c r="K1414" s="51">
        <f>F1414-H1414</f>
        <v>0</v>
      </c>
    </row>
    <row r="1415" spans="2:11" ht="11.25">
      <c r="B1415" s="53" t="s">
        <v>518</v>
      </c>
      <c r="D1415" s="51">
        <v>518000</v>
      </c>
      <c r="E1415" s="51">
        <v>-518000</v>
      </c>
      <c r="F1415" s="51">
        <f>D1415+E1415</f>
        <v>0</v>
      </c>
      <c r="H1415" s="51">
        <v>0</v>
      </c>
      <c r="J1415" s="51">
        <v>0</v>
      </c>
      <c r="K1415" s="51">
        <f>F1415-H1415</f>
        <v>0</v>
      </c>
    </row>
    <row r="1416" spans="2:11" ht="11.25">
      <c r="B1416" s="53" t="s">
        <v>519</v>
      </c>
      <c r="D1416" s="51">
        <v>28000</v>
      </c>
      <c r="E1416" s="51">
        <v>-28000</v>
      </c>
      <c r="F1416" s="51">
        <f>D1416+E1416</f>
        <v>0</v>
      </c>
      <c r="H1416" s="51">
        <v>0</v>
      </c>
      <c r="J1416" s="51">
        <v>0</v>
      </c>
      <c r="K1416" s="51">
        <f>F1416-H1416</f>
        <v>0</v>
      </c>
    </row>
    <row r="1417" spans="2:11" ht="11.25">
      <c r="B1417" s="52" t="s">
        <v>520</v>
      </c>
      <c r="D1417" s="50">
        <v>650000</v>
      </c>
      <c r="E1417" s="50">
        <v>-650000</v>
      </c>
      <c r="F1417" s="50">
        <f>D1417+E1417</f>
        <v>0</v>
      </c>
      <c r="H1417" s="50">
        <v>0</v>
      </c>
      <c r="J1417" s="50">
        <v>0</v>
      </c>
      <c r="K1417" s="50">
        <f>F1417-H1417</f>
        <v>0</v>
      </c>
    </row>
    <row r="1418" spans="2:11" ht="11.25">
      <c r="B1418" s="53" t="s">
        <v>521</v>
      </c>
      <c r="D1418" s="51">
        <v>143000</v>
      </c>
      <c r="E1418" s="51">
        <v>-143000</v>
      </c>
      <c r="F1418" s="51">
        <f>D1418+E1418</f>
        <v>0</v>
      </c>
      <c r="H1418" s="51">
        <v>0</v>
      </c>
      <c r="J1418" s="51">
        <v>0</v>
      </c>
      <c r="K1418" s="51">
        <f>F1418-H1418</f>
        <v>0</v>
      </c>
    </row>
    <row r="1419" spans="2:11" ht="11.25">
      <c r="B1419" s="53" t="s">
        <v>522</v>
      </c>
      <c r="D1419" s="51">
        <v>481000</v>
      </c>
      <c r="E1419" s="51">
        <v>-481000</v>
      </c>
      <c r="F1419" s="51">
        <f>D1419+E1419</f>
        <v>0</v>
      </c>
      <c r="H1419" s="51">
        <v>0</v>
      </c>
      <c r="J1419" s="51">
        <v>0</v>
      </c>
      <c r="K1419" s="51">
        <f>F1419-H1419</f>
        <v>0</v>
      </c>
    </row>
    <row r="1420" spans="2:11" ht="11.25">
      <c r="B1420" s="53" t="s">
        <v>523</v>
      </c>
      <c r="D1420" s="51">
        <v>26000</v>
      </c>
      <c r="E1420" s="51">
        <v>-26000</v>
      </c>
      <c r="F1420" s="51">
        <f>D1420+E1420</f>
        <v>0</v>
      </c>
      <c r="H1420" s="51">
        <v>0</v>
      </c>
      <c r="J1420" s="51">
        <v>0</v>
      </c>
      <c r="K1420" s="51">
        <f>F1420-H1420</f>
        <v>0</v>
      </c>
    </row>
    <row r="1421" spans="2:11" ht="11.25">
      <c r="B1421" s="52" t="s">
        <v>524</v>
      </c>
      <c r="D1421" s="50">
        <v>300000</v>
      </c>
      <c r="E1421" s="50">
        <v>-300000</v>
      </c>
      <c r="F1421" s="50">
        <f>D1421+E1421</f>
        <v>0</v>
      </c>
      <c r="H1421" s="50">
        <v>0</v>
      </c>
      <c r="J1421" s="50">
        <v>0</v>
      </c>
      <c r="K1421" s="50">
        <f>F1421-H1421</f>
        <v>0</v>
      </c>
    </row>
    <row r="1422" spans="2:11" ht="11.25">
      <c r="B1422" s="53" t="s">
        <v>525</v>
      </c>
      <c r="D1422" s="51">
        <v>66000</v>
      </c>
      <c r="E1422" s="51">
        <v>-66000</v>
      </c>
      <c r="F1422" s="51">
        <f>D1422+E1422</f>
        <v>0</v>
      </c>
      <c r="H1422" s="51">
        <v>0</v>
      </c>
      <c r="J1422" s="51">
        <v>0</v>
      </c>
      <c r="K1422" s="51">
        <f>F1422-H1422</f>
        <v>0</v>
      </c>
    </row>
    <row r="1423" spans="2:11" ht="11.25">
      <c r="B1423" s="53" t="s">
        <v>526</v>
      </c>
      <c r="D1423" s="51">
        <v>222000</v>
      </c>
      <c r="E1423" s="51">
        <v>-222000</v>
      </c>
      <c r="F1423" s="51">
        <f>D1423+E1423</f>
        <v>0</v>
      </c>
      <c r="H1423" s="51">
        <v>0</v>
      </c>
      <c r="J1423" s="51">
        <v>0</v>
      </c>
      <c r="K1423" s="51">
        <f>F1423-H1423</f>
        <v>0</v>
      </c>
    </row>
    <row r="1424" spans="2:11" ht="11.25">
      <c r="B1424" s="53" t="s">
        <v>527</v>
      </c>
      <c r="D1424" s="51">
        <v>12000</v>
      </c>
      <c r="E1424" s="51">
        <v>-12000</v>
      </c>
      <c r="F1424" s="51">
        <f>D1424+E1424</f>
        <v>0</v>
      </c>
      <c r="H1424" s="51">
        <v>0</v>
      </c>
      <c r="J1424" s="51">
        <v>0</v>
      </c>
      <c r="K1424" s="51">
        <f>F1424-H1424</f>
        <v>0</v>
      </c>
    </row>
    <row r="1425" spans="2:11" ht="11.25">
      <c r="B1425" s="52" t="s">
        <v>528</v>
      </c>
      <c r="D1425" s="50">
        <v>150000</v>
      </c>
      <c r="E1425" s="50">
        <v>-150000</v>
      </c>
      <c r="F1425" s="50">
        <f>D1425+E1425</f>
        <v>0</v>
      </c>
      <c r="H1425" s="50">
        <v>0</v>
      </c>
      <c r="J1425" s="50">
        <v>0</v>
      </c>
      <c r="K1425" s="50">
        <f>F1425-H1425</f>
        <v>0</v>
      </c>
    </row>
    <row r="1426" spans="2:11" ht="11.25">
      <c r="B1426" s="53" t="s">
        <v>529</v>
      </c>
      <c r="D1426" s="51">
        <v>33000</v>
      </c>
      <c r="E1426" s="51">
        <v>-33000</v>
      </c>
      <c r="F1426" s="51">
        <f>D1426+E1426</f>
        <v>0</v>
      </c>
      <c r="H1426" s="51">
        <v>0</v>
      </c>
      <c r="J1426" s="51">
        <v>0</v>
      </c>
      <c r="K1426" s="51">
        <f>F1426-H1426</f>
        <v>0</v>
      </c>
    </row>
    <row r="1427" spans="2:11" ht="11.25">
      <c r="B1427" s="53" t="s">
        <v>530</v>
      </c>
      <c r="D1427" s="51">
        <v>111000</v>
      </c>
      <c r="E1427" s="51">
        <v>-111000</v>
      </c>
      <c r="F1427" s="51">
        <f>D1427+E1427</f>
        <v>0</v>
      </c>
      <c r="H1427" s="51">
        <v>0</v>
      </c>
      <c r="J1427" s="51">
        <v>0</v>
      </c>
      <c r="K1427" s="51">
        <f>F1427-H1427</f>
        <v>0</v>
      </c>
    </row>
    <row r="1428" spans="2:11" ht="11.25">
      <c r="B1428" s="53" t="s">
        <v>531</v>
      </c>
      <c r="D1428" s="51">
        <v>6000</v>
      </c>
      <c r="E1428" s="51">
        <v>-6000</v>
      </c>
      <c r="F1428" s="51">
        <f>D1428+E1428</f>
        <v>0</v>
      </c>
      <c r="H1428" s="51">
        <v>0</v>
      </c>
      <c r="J1428" s="51">
        <v>0</v>
      </c>
      <c r="K1428" s="51">
        <f>F1428-H1428</f>
        <v>0</v>
      </c>
    </row>
    <row r="1429" spans="2:11" ht="11.25">
      <c r="B1429" s="52" t="s">
        <v>532</v>
      </c>
      <c r="D1429" s="50">
        <v>158000</v>
      </c>
      <c r="E1429" s="50">
        <v>-158000</v>
      </c>
      <c r="F1429" s="50">
        <f>D1429+E1429</f>
        <v>0</v>
      </c>
      <c r="H1429" s="50">
        <v>0</v>
      </c>
      <c r="J1429" s="50">
        <v>0</v>
      </c>
      <c r="K1429" s="50">
        <f>F1429-H1429</f>
        <v>0</v>
      </c>
    </row>
    <row r="1430" spans="2:11" ht="11.25">
      <c r="B1430" s="53" t="s">
        <v>533</v>
      </c>
      <c r="D1430" s="51">
        <v>34760</v>
      </c>
      <c r="E1430" s="51">
        <v>-34760</v>
      </c>
      <c r="F1430" s="51">
        <f>D1430+E1430</f>
        <v>0</v>
      </c>
      <c r="H1430" s="51">
        <v>0</v>
      </c>
      <c r="J1430" s="51">
        <v>0</v>
      </c>
      <c r="K1430" s="51">
        <f>F1430-H1430</f>
        <v>0</v>
      </c>
    </row>
    <row r="1431" spans="2:11" ht="11.25">
      <c r="B1431" s="53" t="s">
        <v>534</v>
      </c>
      <c r="D1431" s="51">
        <v>116920</v>
      </c>
      <c r="E1431" s="51">
        <v>-116920</v>
      </c>
      <c r="F1431" s="51">
        <f>D1431+E1431</f>
        <v>0</v>
      </c>
      <c r="H1431" s="51">
        <v>0</v>
      </c>
      <c r="J1431" s="51">
        <v>0</v>
      </c>
      <c r="K1431" s="51">
        <f>F1431-H1431</f>
        <v>0</v>
      </c>
    </row>
    <row r="1432" spans="2:11" ht="11.25">
      <c r="B1432" s="53" t="s">
        <v>535</v>
      </c>
      <c r="D1432" s="51">
        <v>6320</v>
      </c>
      <c r="E1432" s="51">
        <v>-6320</v>
      </c>
      <c r="F1432" s="51">
        <f>D1432+E1432</f>
        <v>0</v>
      </c>
      <c r="H1432" s="51">
        <v>0</v>
      </c>
      <c r="J1432" s="51">
        <v>0</v>
      </c>
      <c r="K1432" s="51">
        <f>F1432-H1432</f>
        <v>0</v>
      </c>
    </row>
    <row r="1433" spans="2:11" ht="11.25">
      <c r="B1433" s="52" t="s">
        <v>536</v>
      </c>
      <c r="D1433" s="50">
        <v>1600000</v>
      </c>
      <c r="E1433" s="50">
        <v>-1600000</v>
      </c>
      <c r="F1433" s="50">
        <f>D1433+E1433</f>
        <v>0</v>
      </c>
      <c r="H1433" s="50">
        <v>0</v>
      </c>
      <c r="J1433" s="50">
        <v>0</v>
      </c>
      <c r="K1433" s="50">
        <f>F1433-H1433</f>
        <v>0</v>
      </c>
    </row>
    <row r="1434" spans="2:11" ht="11.25">
      <c r="B1434" s="53" t="s">
        <v>537</v>
      </c>
      <c r="D1434" s="51">
        <v>352000</v>
      </c>
      <c r="E1434" s="51">
        <v>-352000</v>
      </c>
      <c r="F1434" s="51">
        <f>D1434+E1434</f>
        <v>0</v>
      </c>
      <c r="H1434" s="51">
        <v>0</v>
      </c>
      <c r="J1434" s="51">
        <v>0</v>
      </c>
      <c r="K1434" s="51">
        <f>F1434-H1434</f>
        <v>0</v>
      </c>
    </row>
    <row r="1435" spans="2:11" ht="11.25">
      <c r="B1435" s="53" t="s">
        <v>538</v>
      </c>
      <c r="D1435" s="51">
        <v>1184000</v>
      </c>
      <c r="E1435" s="51">
        <v>-1184000</v>
      </c>
      <c r="F1435" s="51">
        <f>D1435+E1435</f>
        <v>0</v>
      </c>
      <c r="H1435" s="51">
        <v>0</v>
      </c>
      <c r="J1435" s="51">
        <v>0</v>
      </c>
      <c r="K1435" s="51">
        <f>F1435-H1435</f>
        <v>0</v>
      </c>
    </row>
    <row r="1436" spans="2:11" ht="11.25">
      <c r="B1436" s="53" t="s">
        <v>539</v>
      </c>
      <c r="D1436" s="51">
        <v>64000</v>
      </c>
      <c r="E1436" s="51">
        <v>-64000</v>
      </c>
      <c r="F1436" s="51">
        <f>D1436+E1436</f>
        <v>0</v>
      </c>
      <c r="H1436" s="51">
        <v>0</v>
      </c>
      <c r="J1436" s="51">
        <v>0</v>
      </c>
      <c r="K1436" s="51">
        <f>F1436-H1436</f>
        <v>0</v>
      </c>
    </row>
    <row r="1437" spans="2:11" ht="11.25">
      <c r="B1437" s="52" t="s">
        <v>540</v>
      </c>
      <c r="D1437" s="50">
        <v>750000</v>
      </c>
      <c r="E1437" s="50">
        <v>-750000</v>
      </c>
      <c r="F1437" s="50">
        <f>D1437+E1437</f>
        <v>0</v>
      </c>
      <c r="H1437" s="50">
        <v>0</v>
      </c>
      <c r="J1437" s="50">
        <v>0</v>
      </c>
      <c r="K1437" s="50">
        <f>F1437-H1437</f>
        <v>0</v>
      </c>
    </row>
    <row r="1438" spans="2:11" ht="11.25">
      <c r="B1438" s="53" t="s">
        <v>541</v>
      </c>
      <c r="D1438" s="51">
        <v>165000</v>
      </c>
      <c r="E1438" s="51">
        <v>-165000</v>
      </c>
      <c r="F1438" s="51">
        <f>D1438+E1438</f>
        <v>0</v>
      </c>
      <c r="H1438" s="51">
        <v>0</v>
      </c>
      <c r="J1438" s="51">
        <v>0</v>
      </c>
      <c r="K1438" s="51">
        <f>F1438-H1438</f>
        <v>0</v>
      </c>
    </row>
    <row r="1439" spans="2:11" ht="11.25">
      <c r="B1439" s="53" t="s">
        <v>542</v>
      </c>
      <c r="D1439" s="51">
        <v>555000</v>
      </c>
      <c r="E1439" s="51">
        <v>-555000</v>
      </c>
      <c r="F1439" s="51">
        <f>D1439+E1439</f>
        <v>0</v>
      </c>
      <c r="H1439" s="51">
        <v>0</v>
      </c>
      <c r="J1439" s="51">
        <v>0</v>
      </c>
      <c r="K1439" s="51">
        <f>F1439-H1439</f>
        <v>0</v>
      </c>
    </row>
    <row r="1440" spans="2:11" ht="11.25">
      <c r="B1440" s="53" t="s">
        <v>543</v>
      </c>
      <c r="D1440" s="51">
        <v>30000</v>
      </c>
      <c r="E1440" s="51">
        <v>-30000</v>
      </c>
      <c r="F1440" s="51">
        <f>D1440+E1440</f>
        <v>0</v>
      </c>
      <c r="H1440" s="51">
        <v>0</v>
      </c>
      <c r="J1440" s="51">
        <v>0</v>
      </c>
      <c r="K1440" s="51">
        <f>F1440-H1440</f>
        <v>0</v>
      </c>
    </row>
    <row r="1441" spans="2:11" ht="11.25">
      <c r="B1441" s="52" t="s">
        <v>544</v>
      </c>
      <c r="D1441" s="50">
        <v>450000</v>
      </c>
      <c r="E1441" s="50">
        <v>-450000</v>
      </c>
      <c r="F1441" s="50">
        <f>D1441+E1441</f>
        <v>0</v>
      </c>
      <c r="H1441" s="50">
        <v>0</v>
      </c>
      <c r="J1441" s="50">
        <v>0</v>
      </c>
      <c r="K1441" s="50">
        <f>F1441-H1441</f>
        <v>0</v>
      </c>
    </row>
    <row r="1442" spans="2:11" ht="11.25">
      <c r="B1442" s="53" t="s">
        <v>545</v>
      </c>
      <c r="D1442" s="51">
        <v>99000</v>
      </c>
      <c r="E1442" s="51">
        <v>-99000</v>
      </c>
      <c r="F1442" s="51">
        <f>D1442+E1442</f>
        <v>0</v>
      </c>
      <c r="H1442" s="51">
        <v>0</v>
      </c>
      <c r="J1442" s="51">
        <v>0</v>
      </c>
      <c r="K1442" s="51">
        <f>F1442-H1442</f>
        <v>0</v>
      </c>
    </row>
    <row r="1443" spans="2:11" ht="11.25">
      <c r="B1443" s="53" t="s">
        <v>546</v>
      </c>
      <c r="D1443" s="51">
        <v>333000</v>
      </c>
      <c r="E1443" s="51">
        <v>-333000</v>
      </c>
      <c r="F1443" s="51">
        <f>D1443+E1443</f>
        <v>0</v>
      </c>
      <c r="H1443" s="51">
        <v>0</v>
      </c>
      <c r="J1443" s="51">
        <v>0</v>
      </c>
      <c r="K1443" s="51">
        <f>F1443-H1443</f>
        <v>0</v>
      </c>
    </row>
    <row r="1444" spans="2:11" ht="11.25">
      <c r="B1444" s="53" t="s">
        <v>547</v>
      </c>
      <c r="D1444" s="51">
        <v>18000</v>
      </c>
      <c r="E1444" s="51">
        <v>-18000</v>
      </c>
      <c r="F1444" s="51">
        <f>D1444+E1444</f>
        <v>0</v>
      </c>
      <c r="H1444" s="51">
        <v>0</v>
      </c>
      <c r="J1444" s="51">
        <v>0</v>
      </c>
      <c r="K1444" s="51">
        <f>F1444-H1444</f>
        <v>0</v>
      </c>
    </row>
    <row r="1445" spans="2:11" ht="11.25">
      <c r="B1445" s="52" t="s">
        <v>548</v>
      </c>
      <c r="D1445" s="50">
        <v>1800000</v>
      </c>
      <c r="E1445" s="50">
        <v>-1800000</v>
      </c>
      <c r="F1445" s="50">
        <f>D1445+E1445</f>
        <v>0</v>
      </c>
      <c r="H1445" s="50">
        <v>0</v>
      </c>
      <c r="J1445" s="50">
        <v>0</v>
      </c>
      <c r="K1445" s="50">
        <f>F1445-H1445</f>
        <v>0</v>
      </c>
    </row>
    <row r="1446" spans="2:11" ht="11.25">
      <c r="B1446" s="53" t="s">
        <v>549</v>
      </c>
      <c r="D1446" s="51">
        <v>396000</v>
      </c>
      <c r="E1446" s="51">
        <v>-396000</v>
      </c>
      <c r="F1446" s="51">
        <f>D1446+E1446</f>
        <v>0</v>
      </c>
      <c r="H1446" s="51">
        <v>0</v>
      </c>
      <c r="J1446" s="51">
        <v>0</v>
      </c>
      <c r="K1446" s="51">
        <f>F1446-H1446</f>
        <v>0</v>
      </c>
    </row>
    <row r="1447" spans="2:11" ht="11.25">
      <c r="B1447" s="53" t="s">
        <v>550</v>
      </c>
      <c r="D1447" s="51">
        <v>1332000</v>
      </c>
      <c r="E1447" s="51">
        <v>-1332000</v>
      </c>
      <c r="F1447" s="51">
        <f>D1447+E1447</f>
        <v>0</v>
      </c>
      <c r="H1447" s="51">
        <v>0</v>
      </c>
      <c r="J1447" s="51">
        <v>0</v>
      </c>
      <c r="K1447" s="51">
        <f>F1447-H1447</f>
        <v>0</v>
      </c>
    </row>
    <row r="1448" spans="2:11" ht="11.25">
      <c r="B1448" s="53" t="s">
        <v>551</v>
      </c>
      <c r="D1448" s="51">
        <v>72000</v>
      </c>
      <c r="E1448" s="51">
        <v>-72000</v>
      </c>
      <c r="F1448" s="51">
        <f>D1448+E1448</f>
        <v>0</v>
      </c>
      <c r="H1448" s="51">
        <v>0</v>
      </c>
      <c r="J1448" s="51">
        <v>0</v>
      </c>
      <c r="K1448" s="51">
        <f>F1448-H1448</f>
        <v>0</v>
      </c>
    </row>
    <row r="1449" spans="2:11" ht="11.25">
      <c r="B1449" s="52" t="s">
        <v>552</v>
      </c>
      <c r="D1449" s="50">
        <v>0</v>
      </c>
      <c r="E1449" s="50">
        <v>885327.17</v>
      </c>
      <c r="F1449" s="50">
        <f>D1449+E1449</f>
        <v>0</v>
      </c>
      <c r="H1449" s="50">
        <v>885327.17</v>
      </c>
      <c r="J1449" s="50">
        <v>885327.17</v>
      </c>
      <c r="K1449" s="50">
        <f>F1449-H1449</f>
        <v>0</v>
      </c>
    </row>
    <row r="1450" spans="2:11" ht="11.25">
      <c r="B1450" s="53" t="s">
        <v>553</v>
      </c>
      <c r="D1450" s="51">
        <v>0</v>
      </c>
      <c r="E1450" s="51">
        <v>36205</v>
      </c>
      <c r="F1450" s="51">
        <f>D1450+E1450</f>
        <v>0</v>
      </c>
      <c r="H1450" s="51">
        <v>36205</v>
      </c>
      <c r="J1450" s="51">
        <v>36205</v>
      </c>
      <c r="K1450" s="51">
        <f>F1450-H1450</f>
        <v>0</v>
      </c>
    </row>
    <row r="1451" spans="2:11" ht="11.25">
      <c r="B1451" s="53" t="s">
        <v>554</v>
      </c>
      <c r="D1451" s="51">
        <v>0</v>
      </c>
      <c r="E1451" s="51">
        <v>847708.83</v>
      </c>
      <c r="F1451" s="51">
        <f>D1451+E1451</f>
        <v>0</v>
      </c>
      <c r="H1451" s="51">
        <v>847708.83</v>
      </c>
      <c r="J1451" s="51">
        <v>847708.83</v>
      </c>
      <c r="K1451" s="51">
        <f>F1451-H1451</f>
        <v>0</v>
      </c>
    </row>
    <row r="1452" spans="2:11" ht="11.25">
      <c r="B1452" s="53" t="s">
        <v>555</v>
      </c>
      <c r="D1452" s="51">
        <v>0</v>
      </c>
      <c r="E1452" s="51">
        <v>1413.34</v>
      </c>
      <c r="F1452" s="51">
        <f>D1452+E1452</f>
        <v>0</v>
      </c>
      <c r="H1452" s="51">
        <v>1413.34</v>
      </c>
      <c r="J1452" s="51">
        <v>1413.34</v>
      </c>
      <c r="K1452" s="51">
        <f>F1452-H1452</f>
        <v>0</v>
      </c>
    </row>
    <row r="1453" spans="2:11" ht="11.25">
      <c r="B1453" s="52" t="s">
        <v>556</v>
      </c>
      <c r="D1453" s="50">
        <v>0</v>
      </c>
      <c r="E1453" s="50">
        <v>450519.6</v>
      </c>
      <c r="F1453" s="50">
        <f>D1453+E1453</f>
        <v>0</v>
      </c>
      <c r="H1453" s="50">
        <v>450519.6</v>
      </c>
      <c r="J1453" s="50">
        <v>450519.6</v>
      </c>
      <c r="K1453" s="50">
        <f>F1453-H1453</f>
        <v>0</v>
      </c>
    </row>
    <row r="1454" spans="2:11" ht="11.25">
      <c r="B1454" s="53" t="s">
        <v>557</v>
      </c>
      <c r="D1454" s="51">
        <v>0</v>
      </c>
      <c r="E1454" s="51">
        <v>86440</v>
      </c>
      <c r="F1454" s="51">
        <f>D1454+E1454</f>
        <v>0</v>
      </c>
      <c r="H1454" s="51">
        <v>86440</v>
      </c>
      <c r="J1454" s="51">
        <v>86440</v>
      </c>
      <c r="K1454" s="51">
        <f>F1454-H1454</f>
        <v>0</v>
      </c>
    </row>
    <row r="1455" spans="2:11" ht="11.25">
      <c r="B1455" s="53" t="s">
        <v>558</v>
      </c>
      <c r="D1455" s="51">
        <v>0</v>
      </c>
      <c r="E1455" s="51">
        <v>358011.84</v>
      </c>
      <c r="F1455" s="51">
        <f>D1455+E1455</f>
        <v>0</v>
      </c>
      <c r="H1455" s="51">
        <v>358011.84</v>
      </c>
      <c r="J1455" s="51">
        <v>358011.84</v>
      </c>
      <c r="K1455" s="51">
        <f>F1455-H1455</f>
        <v>0</v>
      </c>
    </row>
    <row r="1456" spans="2:11" ht="11.25">
      <c r="B1456" s="53" t="s">
        <v>559</v>
      </c>
      <c r="D1456" s="51">
        <v>0</v>
      </c>
      <c r="E1456" s="51">
        <v>6067.76</v>
      </c>
      <c r="F1456" s="51">
        <f>D1456+E1456</f>
        <v>0</v>
      </c>
      <c r="H1456" s="51">
        <v>6067.76</v>
      </c>
      <c r="J1456" s="51">
        <v>6067.76</v>
      </c>
      <c r="K1456" s="51">
        <f>F1456-H1456</f>
        <v>0</v>
      </c>
    </row>
    <row r="1457" spans="2:11" ht="11.25">
      <c r="B1457" s="52" t="s">
        <v>560</v>
      </c>
      <c r="D1457" s="50">
        <v>0</v>
      </c>
      <c r="E1457" s="50">
        <v>450000</v>
      </c>
      <c r="F1457" s="50">
        <f>D1457+E1457</f>
        <v>0</v>
      </c>
      <c r="H1457" s="50">
        <v>450000</v>
      </c>
      <c r="J1457" s="50">
        <v>450000</v>
      </c>
      <c r="K1457" s="50">
        <f>F1457-H1457</f>
        <v>0</v>
      </c>
    </row>
    <row r="1458" spans="2:11" ht="11.25">
      <c r="B1458" s="53" t="s">
        <v>561</v>
      </c>
      <c r="D1458" s="51">
        <v>0</v>
      </c>
      <c r="E1458" s="51">
        <v>86890</v>
      </c>
      <c r="F1458" s="51">
        <f>D1458+E1458</f>
        <v>0</v>
      </c>
      <c r="H1458" s="51">
        <v>86890</v>
      </c>
      <c r="J1458" s="51">
        <v>86890</v>
      </c>
      <c r="K1458" s="51">
        <f>F1458-H1458</f>
        <v>0</v>
      </c>
    </row>
    <row r="1459" spans="2:11" ht="11.25">
      <c r="B1459" s="53" t="s">
        <v>562</v>
      </c>
      <c r="D1459" s="51">
        <v>0</v>
      </c>
      <c r="E1459" s="51">
        <v>359218.36</v>
      </c>
      <c r="F1459" s="51">
        <f>D1459+E1459</f>
        <v>0</v>
      </c>
      <c r="H1459" s="51">
        <v>359218.36</v>
      </c>
      <c r="J1459" s="51">
        <v>359218.36</v>
      </c>
      <c r="K1459" s="51">
        <f>F1459-H1459</f>
        <v>0</v>
      </c>
    </row>
    <row r="1460" spans="2:11" ht="11.25">
      <c r="B1460" s="53" t="s">
        <v>563</v>
      </c>
      <c r="D1460" s="51">
        <v>0</v>
      </c>
      <c r="E1460" s="51">
        <v>3891.64</v>
      </c>
      <c r="F1460" s="51">
        <f>D1460+E1460</f>
        <v>0</v>
      </c>
      <c r="H1460" s="51">
        <v>3891.64</v>
      </c>
      <c r="J1460" s="51">
        <v>3891.64</v>
      </c>
      <c r="K1460" s="51">
        <f>F1460-H1460</f>
        <v>0</v>
      </c>
    </row>
    <row r="1461" spans="2:11" ht="11.25">
      <c r="B1461" s="52" t="s">
        <v>564</v>
      </c>
      <c r="D1461" s="50">
        <v>0</v>
      </c>
      <c r="E1461" s="50">
        <v>350330.4</v>
      </c>
      <c r="F1461" s="50">
        <f>D1461+E1461</f>
        <v>0</v>
      </c>
      <c r="H1461" s="50">
        <v>0</v>
      </c>
      <c r="J1461" s="50">
        <v>0</v>
      </c>
      <c r="K1461" s="50">
        <f>F1461-H1461</f>
        <v>0</v>
      </c>
    </row>
    <row r="1462" spans="2:11" ht="11.25">
      <c r="B1462" s="53" t="s">
        <v>565</v>
      </c>
      <c r="D1462" s="51">
        <v>0</v>
      </c>
      <c r="E1462" s="51">
        <v>70000</v>
      </c>
      <c r="F1462" s="51">
        <f>D1462+E1462</f>
        <v>0</v>
      </c>
      <c r="H1462" s="51">
        <v>0</v>
      </c>
      <c r="J1462" s="51">
        <v>0</v>
      </c>
      <c r="K1462" s="51">
        <f>F1462-H1462</f>
        <v>0</v>
      </c>
    </row>
    <row r="1463" spans="2:11" ht="11.25">
      <c r="B1463" s="53" t="s">
        <v>566</v>
      </c>
      <c r="D1463" s="51">
        <v>0</v>
      </c>
      <c r="E1463" s="51">
        <v>250000</v>
      </c>
      <c r="F1463" s="51">
        <f>D1463+E1463</f>
        <v>0</v>
      </c>
      <c r="H1463" s="51">
        <v>0</v>
      </c>
      <c r="J1463" s="51">
        <v>0</v>
      </c>
      <c r="K1463" s="51">
        <f>F1463-H1463</f>
        <v>0</v>
      </c>
    </row>
    <row r="1464" spans="2:11" ht="11.25">
      <c r="B1464" s="53" t="s">
        <v>567</v>
      </c>
      <c r="D1464" s="51">
        <v>0</v>
      </c>
      <c r="E1464" s="51">
        <v>30330.4</v>
      </c>
      <c r="F1464" s="51">
        <f>D1464+E1464</f>
        <v>0</v>
      </c>
      <c r="H1464" s="51">
        <v>0</v>
      </c>
      <c r="J1464" s="51">
        <v>0</v>
      </c>
      <c r="K1464" s="51">
        <f>F1464-H1464</f>
        <v>0</v>
      </c>
    </row>
    <row r="1465" spans="2:11" ht="11.25">
      <c r="B1465" s="52" t="s">
        <v>568</v>
      </c>
      <c r="D1465" s="50">
        <v>0</v>
      </c>
      <c r="E1465" s="50">
        <v>437268.77</v>
      </c>
      <c r="F1465" s="50">
        <f>D1465+E1465</f>
        <v>0</v>
      </c>
      <c r="H1465" s="50">
        <v>437268.77</v>
      </c>
      <c r="J1465" s="50">
        <v>437268.77</v>
      </c>
      <c r="K1465" s="50">
        <f>F1465-H1465</f>
        <v>0</v>
      </c>
    </row>
    <row r="1466" spans="2:11" ht="11.25">
      <c r="B1466" s="53" t="s">
        <v>569</v>
      </c>
      <c r="D1466" s="51">
        <v>0</v>
      </c>
      <c r="E1466" s="51">
        <v>437268.77</v>
      </c>
      <c r="F1466" s="51">
        <f>D1466+E1466</f>
        <v>0</v>
      </c>
      <c r="H1466" s="51">
        <v>437268.77</v>
      </c>
      <c r="J1466" s="51">
        <v>437268.77</v>
      </c>
      <c r="K1466" s="51">
        <f>F1466-H1466</f>
        <v>0</v>
      </c>
    </row>
    <row r="1467" spans="2:11" ht="11.25">
      <c r="B1467" s="52" t="s">
        <v>570</v>
      </c>
      <c r="D1467" s="50">
        <v>7595000</v>
      </c>
      <c r="E1467" s="50">
        <v>6328198.33</v>
      </c>
      <c r="F1467" s="50">
        <f>D1467+E1467</f>
        <v>0</v>
      </c>
      <c r="H1467" s="50">
        <v>10584598.33</v>
      </c>
      <c r="J1467" s="50">
        <v>10584598.33</v>
      </c>
      <c r="K1467" s="50">
        <f>F1467-H1467</f>
        <v>0</v>
      </c>
    </row>
    <row r="1468" spans="2:11" ht="11.25">
      <c r="B1468" s="52" t="s">
        <v>21</v>
      </c>
      <c r="D1468" s="50">
        <v>7595000</v>
      </c>
      <c r="E1468" s="50">
        <v>-7172766.86</v>
      </c>
      <c r="F1468" s="50">
        <f>D1468+E1468</f>
        <v>0</v>
      </c>
      <c r="H1468" s="50">
        <v>422233.14</v>
      </c>
      <c r="J1468" s="50">
        <v>422233.14</v>
      </c>
      <c r="K1468" s="50">
        <f>F1468-H1468</f>
        <v>0</v>
      </c>
    </row>
    <row r="1469" spans="2:11" ht="11.25">
      <c r="B1469" s="52" t="s">
        <v>336</v>
      </c>
      <c r="D1469" s="50">
        <v>7595000</v>
      </c>
      <c r="E1469" s="50">
        <v>-7595000</v>
      </c>
      <c r="F1469" s="50">
        <f>D1469+E1469</f>
        <v>0</v>
      </c>
      <c r="H1469" s="50">
        <v>0</v>
      </c>
      <c r="J1469" s="50">
        <v>0</v>
      </c>
      <c r="K1469" s="50">
        <f>F1469-H1469</f>
        <v>0</v>
      </c>
    </row>
    <row r="1470" spans="2:11" ht="11.25">
      <c r="B1470" s="52" t="s">
        <v>571</v>
      </c>
      <c r="D1470" s="50">
        <v>420000</v>
      </c>
      <c r="E1470" s="50">
        <v>-420000</v>
      </c>
      <c r="F1470" s="50">
        <f>D1470+E1470</f>
        <v>0</v>
      </c>
      <c r="H1470" s="50">
        <v>0</v>
      </c>
      <c r="J1470" s="50">
        <v>0</v>
      </c>
      <c r="K1470" s="50">
        <f>F1470-H1470</f>
        <v>0</v>
      </c>
    </row>
    <row r="1471" spans="2:11" ht="11.25">
      <c r="B1471" s="53" t="s">
        <v>572</v>
      </c>
      <c r="D1471" s="51">
        <v>92400</v>
      </c>
      <c r="E1471" s="51">
        <v>-92400</v>
      </c>
      <c r="F1471" s="51">
        <f>D1471+E1471</f>
        <v>0</v>
      </c>
      <c r="H1471" s="51">
        <v>0</v>
      </c>
      <c r="J1471" s="51">
        <v>0</v>
      </c>
      <c r="K1471" s="51">
        <f>F1471-H1471</f>
        <v>0</v>
      </c>
    </row>
    <row r="1472" spans="2:11" ht="11.25">
      <c r="B1472" s="53" t="s">
        <v>573</v>
      </c>
      <c r="D1472" s="51">
        <v>310800</v>
      </c>
      <c r="E1472" s="51">
        <v>-310800</v>
      </c>
      <c r="F1472" s="51">
        <f>D1472+E1472</f>
        <v>0</v>
      </c>
      <c r="H1472" s="51">
        <v>0</v>
      </c>
      <c r="J1472" s="51">
        <v>0</v>
      </c>
      <c r="K1472" s="51">
        <f>F1472-H1472</f>
        <v>0</v>
      </c>
    </row>
    <row r="1473" spans="2:11" ht="11.25">
      <c r="B1473" s="53" t="s">
        <v>574</v>
      </c>
      <c r="D1473" s="51">
        <v>16800</v>
      </c>
      <c r="E1473" s="51">
        <v>-16800</v>
      </c>
      <c r="F1473" s="51">
        <f>D1473+E1473</f>
        <v>0</v>
      </c>
      <c r="H1473" s="51">
        <v>0</v>
      </c>
      <c r="J1473" s="51">
        <v>0</v>
      </c>
      <c r="K1473" s="51">
        <f>F1473-H1473</f>
        <v>0</v>
      </c>
    </row>
    <row r="1474" spans="2:11" ht="11.25">
      <c r="B1474" s="52" t="s">
        <v>575</v>
      </c>
      <c r="D1474" s="50">
        <v>400000</v>
      </c>
      <c r="E1474" s="50">
        <v>-400000</v>
      </c>
      <c r="F1474" s="50">
        <f>D1474+E1474</f>
        <v>0</v>
      </c>
      <c r="H1474" s="50">
        <v>0</v>
      </c>
      <c r="J1474" s="50">
        <v>0</v>
      </c>
      <c r="K1474" s="50">
        <f>F1474-H1474</f>
        <v>0</v>
      </c>
    </row>
    <row r="1475" spans="2:11" ht="11.25">
      <c r="B1475" s="53" t="s">
        <v>576</v>
      </c>
      <c r="D1475" s="51">
        <v>88000</v>
      </c>
      <c r="E1475" s="51">
        <v>-88000</v>
      </c>
      <c r="F1475" s="51">
        <f>D1475+E1475</f>
        <v>0</v>
      </c>
      <c r="H1475" s="51">
        <v>0</v>
      </c>
      <c r="J1475" s="51">
        <v>0</v>
      </c>
      <c r="K1475" s="51">
        <f>F1475-H1475</f>
        <v>0</v>
      </c>
    </row>
    <row r="1476" spans="2:11" ht="11.25">
      <c r="B1476" s="53" t="s">
        <v>577</v>
      </c>
      <c r="D1476" s="51">
        <v>296000</v>
      </c>
      <c r="E1476" s="51">
        <v>-296000</v>
      </c>
      <c r="F1476" s="51">
        <f>D1476+E1476</f>
        <v>0</v>
      </c>
      <c r="H1476" s="51">
        <v>0</v>
      </c>
      <c r="J1476" s="51">
        <v>0</v>
      </c>
      <c r="K1476" s="51">
        <f>F1476-H1476</f>
        <v>0</v>
      </c>
    </row>
    <row r="1477" spans="2:11" ht="11.25">
      <c r="B1477" s="53" t="s">
        <v>578</v>
      </c>
      <c r="D1477" s="51">
        <v>16000</v>
      </c>
      <c r="E1477" s="51">
        <v>-16000</v>
      </c>
      <c r="F1477" s="51">
        <f>D1477+E1477</f>
        <v>0</v>
      </c>
      <c r="H1477" s="51">
        <v>0</v>
      </c>
      <c r="J1477" s="51">
        <v>0</v>
      </c>
      <c r="K1477" s="51">
        <f>F1477-H1477</f>
        <v>0</v>
      </c>
    </row>
    <row r="1478" spans="2:11" ht="11.25">
      <c r="B1478" s="52" t="s">
        <v>579</v>
      </c>
      <c r="D1478" s="50">
        <v>330000</v>
      </c>
      <c r="E1478" s="50">
        <v>-330000</v>
      </c>
      <c r="F1478" s="50">
        <f>D1478+E1478</f>
        <v>0</v>
      </c>
      <c r="H1478" s="50">
        <v>0</v>
      </c>
      <c r="J1478" s="50">
        <v>0</v>
      </c>
      <c r="K1478" s="50">
        <f>F1478-H1478</f>
        <v>0</v>
      </c>
    </row>
    <row r="1479" spans="2:11" ht="11.25">
      <c r="B1479" s="53" t="s">
        <v>580</v>
      </c>
      <c r="D1479" s="51">
        <v>72600</v>
      </c>
      <c r="E1479" s="51">
        <v>-72600</v>
      </c>
      <c r="F1479" s="51">
        <f>D1479+E1479</f>
        <v>0</v>
      </c>
      <c r="H1479" s="51">
        <v>0</v>
      </c>
      <c r="J1479" s="51">
        <v>0</v>
      </c>
      <c r="K1479" s="51">
        <f>F1479-H1479</f>
        <v>0</v>
      </c>
    </row>
    <row r="1480" spans="2:11" ht="11.25">
      <c r="B1480" s="53" t="s">
        <v>581</v>
      </c>
      <c r="D1480" s="51">
        <v>244200</v>
      </c>
      <c r="E1480" s="51">
        <v>-244200</v>
      </c>
      <c r="F1480" s="51">
        <f>D1480+E1480</f>
        <v>0</v>
      </c>
      <c r="H1480" s="51">
        <v>0</v>
      </c>
      <c r="J1480" s="51">
        <v>0</v>
      </c>
      <c r="K1480" s="51">
        <f>F1480-H1480</f>
        <v>0</v>
      </c>
    </row>
    <row r="1481" spans="2:11" ht="11.25">
      <c r="B1481" s="53" t="s">
        <v>582</v>
      </c>
      <c r="D1481" s="51">
        <v>13200</v>
      </c>
      <c r="E1481" s="51">
        <v>-13200</v>
      </c>
      <c r="F1481" s="51">
        <f>D1481+E1481</f>
        <v>0</v>
      </c>
      <c r="H1481" s="51">
        <v>0</v>
      </c>
      <c r="J1481" s="51">
        <v>0</v>
      </c>
      <c r="K1481" s="51">
        <f>F1481-H1481</f>
        <v>0</v>
      </c>
    </row>
    <row r="1482" spans="2:11" ht="11.25">
      <c r="B1482" s="52" t="s">
        <v>583</v>
      </c>
      <c r="D1482" s="50">
        <v>300000</v>
      </c>
      <c r="E1482" s="50">
        <v>-300000</v>
      </c>
      <c r="F1482" s="50">
        <f>D1482+E1482</f>
        <v>0</v>
      </c>
      <c r="H1482" s="50">
        <v>0</v>
      </c>
      <c r="J1482" s="50">
        <v>0</v>
      </c>
      <c r="K1482" s="50">
        <f>F1482-H1482</f>
        <v>0</v>
      </c>
    </row>
    <row r="1483" spans="2:11" ht="11.25">
      <c r="B1483" s="53" t="s">
        <v>584</v>
      </c>
      <c r="D1483" s="51">
        <v>66000</v>
      </c>
      <c r="E1483" s="51">
        <v>-66000</v>
      </c>
      <c r="F1483" s="51">
        <f>D1483+E1483</f>
        <v>0</v>
      </c>
      <c r="H1483" s="51">
        <v>0</v>
      </c>
      <c r="J1483" s="51">
        <v>0</v>
      </c>
      <c r="K1483" s="51">
        <f>F1483-H1483</f>
        <v>0</v>
      </c>
    </row>
    <row r="1484" spans="2:11" ht="11.25">
      <c r="B1484" s="53" t="s">
        <v>585</v>
      </c>
      <c r="D1484" s="51">
        <v>222000</v>
      </c>
      <c r="E1484" s="51">
        <v>-222000</v>
      </c>
      <c r="F1484" s="51">
        <f>D1484+E1484</f>
        <v>0</v>
      </c>
      <c r="H1484" s="51">
        <v>0</v>
      </c>
      <c r="J1484" s="51">
        <v>0</v>
      </c>
      <c r="K1484" s="51">
        <f>F1484-H1484</f>
        <v>0</v>
      </c>
    </row>
    <row r="1485" spans="2:11" ht="11.25">
      <c r="B1485" s="53" t="s">
        <v>586</v>
      </c>
      <c r="D1485" s="51">
        <v>12000</v>
      </c>
      <c r="E1485" s="51">
        <v>-12000</v>
      </c>
      <c r="F1485" s="51">
        <f>D1485+E1485</f>
        <v>0</v>
      </c>
      <c r="H1485" s="51">
        <v>0</v>
      </c>
      <c r="J1485" s="51">
        <v>0</v>
      </c>
      <c r="K1485" s="51">
        <f>F1485-H1485</f>
        <v>0</v>
      </c>
    </row>
    <row r="1486" spans="2:11" ht="11.25">
      <c r="B1486" s="52" t="s">
        <v>587</v>
      </c>
      <c r="D1486" s="50">
        <v>150000</v>
      </c>
      <c r="E1486" s="50">
        <v>-150000</v>
      </c>
      <c r="F1486" s="50">
        <f>D1486+E1486</f>
        <v>0</v>
      </c>
      <c r="H1486" s="50">
        <v>0</v>
      </c>
      <c r="J1486" s="50">
        <v>0</v>
      </c>
      <c r="K1486" s="50">
        <f>F1486-H1486</f>
        <v>0</v>
      </c>
    </row>
    <row r="1487" spans="2:11" ht="11.25">
      <c r="B1487" s="53" t="s">
        <v>588</v>
      </c>
      <c r="D1487" s="51">
        <v>33000</v>
      </c>
      <c r="E1487" s="51">
        <v>-33000</v>
      </c>
      <c r="F1487" s="51">
        <f>D1487+E1487</f>
        <v>0</v>
      </c>
      <c r="H1487" s="51">
        <v>0</v>
      </c>
      <c r="J1487" s="51">
        <v>0</v>
      </c>
      <c r="K1487" s="51">
        <f>F1487-H1487</f>
        <v>0</v>
      </c>
    </row>
    <row r="1488" spans="2:11" ht="11.25">
      <c r="B1488" s="53" t="s">
        <v>589</v>
      </c>
      <c r="D1488" s="51">
        <v>111000</v>
      </c>
      <c r="E1488" s="51">
        <v>-111000</v>
      </c>
      <c r="F1488" s="51">
        <f>D1488+E1488</f>
        <v>0</v>
      </c>
      <c r="H1488" s="51">
        <v>0</v>
      </c>
      <c r="J1488" s="51">
        <v>0</v>
      </c>
      <c r="K1488" s="51">
        <f>F1488-H1488</f>
        <v>0</v>
      </c>
    </row>
    <row r="1489" spans="2:11" ht="11.25">
      <c r="B1489" s="53" t="s">
        <v>590</v>
      </c>
      <c r="D1489" s="51">
        <v>6000</v>
      </c>
      <c r="E1489" s="51">
        <v>-6000</v>
      </c>
      <c r="F1489" s="51">
        <f>D1489+E1489</f>
        <v>0</v>
      </c>
      <c r="H1489" s="51">
        <v>0</v>
      </c>
      <c r="J1489" s="51">
        <v>0</v>
      </c>
      <c r="K1489" s="51">
        <f>F1489-H1489</f>
        <v>0</v>
      </c>
    </row>
    <row r="1490" spans="2:11" ht="11.25">
      <c r="B1490" s="52" t="s">
        <v>591</v>
      </c>
      <c r="D1490" s="50">
        <v>180000</v>
      </c>
      <c r="E1490" s="50">
        <v>-180000</v>
      </c>
      <c r="F1490" s="50">
        <f>D1490+E1490</f>
        <v>0</v>
      </c>
      <c r="H1490" s="50">
        <v>0</v>
      </c>
      <c r="J1490" s="50">
        <v>0</v>
      </c>
      <c r="K1490" s="50">
        <f>F1490-H1490</f>
        <v>0</v>
      </c>
    </row>
    <row r="1491" spans="2:11" ht="11.25">
      <c r="B1491" s="53" t="s">
        <v>592</v>
      </c>
      <c r="D1491" s="51">
        <v>39600</v>
      </c>
      <c r="E1491" s="51">
        <v>-39600</v>
      </c>
      <c r="F1491" s="51">
        <f>D1491+E1491</f>
        <v>0</v>
      </c>
      <c r="H1491" s="51">
        <v>0</v>
      </c>
      <c r="J1491" s="51">
        <v>0</v>
      </c>
      <c r="K1491" s="51">
        <f>F1491-H1491</f>
        <v>0</v>
      </c>
    </row>
    <row r="1492" spans="2:11" ht="11.25">
      <c r="B1492" s="53" t="s">
        <v>593</v>
      </c>
      <c r="D1492" s="51">
        <v>133200</v>
      </c>
      <c r="E1492" s="51">
        <v>-133200</v>
      </c>
      <c r="F1492" s="51">
        <f>D1492+E1492</f>
        <v>0</v>
      </c>
      <c r="H1492" s="51">
        <v>0</v>
      </c>
      <c r="J1492" s="51">
        <v>0</v>
      </c>
      <c r="K1492" s="51">
        <f>F1492-H1492</f>
        <v>0</v>
      </c>
    </row>
    <row r="1493" spans="2:11" ht="11.25">
      <c r="B1493" s="53" t="s">
        <v>594</v>
      </c>
      <c r="D1493" s="51">
        <v>7200</v>
      </c>
      <c r="E1493" s="51">
        <v>-7200</v>
      </c>
      <c r="F1493" s="51">
        <f>D1493+E1493</f>
        <v>0</v>
      </c>
      <c r="H1493" s="51">
        <v>0</v>
      </c>
      <c r="J1493" s="51">
        <v>0</v>
      </c>
      <c r="K1493" s="51">
        <f>F1493-H1493</f>
        <v>0</v>
      </c>
    </row>
    <row r="1494" spans="2:11" ht="11.25">
      <c r="B1494" s="52" t="s">
        <v>595</v>
      </c>
      <c r="D1494" s="50">
        <v>385000</v>
      </c>
      <c r="E1494" s="50">
        <v>-385000</v>
      </c>
      <c r="F1494" s="50">
        <f>D1494+E1494</f>
        <v>0</v>
      </c>
      <c r="H1494" s="50">
        <v>0</v>
      </c>
      <c r="J1494" s="50">
        <v>0</v>
      </c>
      <c r="K1494" s="50">
        <f>F1494-H1494</f>
        <v>0</v>
      </c>
    </row>
    <row r="1495" spans="2:11" ht="11.25">
      <c r="B1495" s="53" t="s">
        <v>596</v>
      </c>
      <c r="D1495" s="51">
        <v>84700</v>
      </c>
      <c r="E1495" s="51">
        <v>-84700</v>
      </c>
      <c r="F1495" s="51">
        <f>D1495+E1495</f>
        <v>0</v>
      </c>
      <c r="H1495" s="51">
        <v>0</v>
      </c>
      <c r="J1495" s="51">
        <v>0</v>
      </c>
      <c r="K1495" s="51">
        <f>F1495-H1495</f>
        <v>0</v>
      </c>
    </row>
    <row r="1496" spans="2:11" ht="11.25">
      <c r="B1496" s="53" t="s">
        <v>597</v>
      </c>
      <c r="D1496" s="51">
        <v>284900</v>
      </c>
      <c r="E1496" s="51">
        <v>-284900</v>
      </c>
      <c r="F1496" s="51">
        <f>D1496+E1496</f>
        <v>0</v>
      </c>
      <c r="H1496" s="51">
        <v>0</v>
      </c>
      <c r="J1496" s="51">
        <v>0</v>
      </c>
      <c r="K1496" s="51">
        <f>F1496-H1496</f>
        <v>0</v>
      </c>
    </row>
    <row r="1497" spans="2:11" ht="11.25">
      <c r="B1497" s="53" t="s">
        <v>598</v>
      </c>
      <c r="D1497" s="51">
        <v>15400</v>
      </c>
      <c r="E1497" s="51">
        <v>-15400</v>
      </c>
      <c r="F1497" s="51">
        <f>D1497+E1497</f>
        <v>0</v>
      </c>
      <c r="H1497" s="51">
        <v>0</v>
      </c>
      <c r="J1497" s="51">
        <v>0</v>
      </c>
      <c r="K1497" s="51">
        <f>F1497-H1497</f>
        <v>0</v>
      </c>
    </row>
    <row r="1498" spans="2:11" ht="11.25">
      <c r="B1498" s="52" t="s">
        <v>599</v>
      </c>
      <c r="D1498" s="50">
        <v>350000</v>
      </c>
      <c r="E1498" s="50">
        <v>-350000</v>
      </c>
      <c r="F1498" s="50">
        <f>D1498+E1498</f>
        <v>0</v>
      </c>
      <c r="H1498" s="50">
        <v>0</v>
      </c>
      <c r="J1498" s="50">
        <v>0</v>
      </c>
      <c r="K1498" s="50">
        <f>F1498-H1498</f>
        <v>0</v>
      </c>
    </row>
    <row r="1499" spans="2:11" ht="11.25">
      <c r="B1499" s="53" t="s">
        <v>600</v>
      </c>
      <c r="D1499" s="51">
        <v>77000</v>
      </c>
      <c r="E1499" s="51">
        <v>-77000</v>
      </c>
      <c r="F1499" s="51">
        <f>D1499+E1499</f>
        <v>0</v>
      </c>
      <c r="H1499" s="51">
        <v>0</v>
      </c>
      <c r="J1499" s="51">
        <v>0</v>
      </c>
      <c r="K1499" s="51">
        <f>F1499-H1499</f>
        <v>0</v>
      </c>
    </row>
    <row r="1500" spans="2:11" ht="11.25">
      <c r="B1500" s="53" t="s">
        <v>601</v>
      </c>
      <c r="D1500" s="51">
        <v>259000</v>
      </c>
      <c r="E1500" s="51">
        <v>-259000</v>
      </c>
      <c r="F1500" s="51">
        <f>D1500+E1500</f>
        <v>0</v>
      </c>
      <c r="H1500" s="51">
        <v>0</v>
      </c>
      <c r="J1500" s="51">
        <v>0</v>
      </c>
      <c r="K1500" s="51">
        <f>F1500-H1500</f>
        <v>0</v>
      </c>
    </row>
    <row r="1501" spans="2:11" ht="11.25">
      <c r="B1501" s="53" t="s">
        <v>602</v>
      </c>
      <c r="D1501" s="51">
        <v>14000</v>
      </c>
      <c r="E1501" s="51">
        <v>-14000</v>
      </c>
      <c r="F1501" s="51">
        <f>D1501+E1501</f>
        <v>0</v>
      </c>
      <c r="H1501" s="51">
        <v>0</v>
      </c>
      <c r="J1501" s="51">
        <v>0</v>
      </c>
      <c r="K1501" s="51">
        <f>F1501-H1501</f>
        <v>0</v>
      </c>
    </row>
    <row r="1502" spans="2:11" ht="11.25">
      <c r="B1502" s="52" t="s">
        <v>603</v>
      </c>
      <c r="D1502" s="50">
        <v>400000</v>
      </c>
      <c r="E1502" s="50">
        <v>-400000</v>
      </c>
      <c r="F1502" s="50">
        <f>D1502+E1502</f>
        <v>0</v>
      </c>
      <c r="H1502" s="50">
        <v>0</v>
      </c>
      <c r="J1502" s="50">
        <v>0</v>
      </c>
      <c r="K1502" s="50">
        <f>F1502-H1502</f>
        <v>0</v>
      </c>
    </row>
    <row r="1503" spans="2:11" ht="11.25">
      <c r="B1503" s="53" t="s">
        <v>604</v>
      </c>
      <c r="D1503" s="51">
        <v>88000</v>
      </c>
      <c r="E1503" s="51">
        <v>-88000</v>
      </c>
      <c r="F1503" s="51">
        <f>D1503+E1503</f>
        <v>0</v>
      </c>
      <c r="H1503" s="51">
        <v>0</v>
      </c>
      <c r="J1503" s="51">
        <v>0</v>
      </c>
      <c r="K1503" s="51">
        <f>F1503-H1503</f>
        <v>0</v>
      </c>
    </row>
    <row r="1504" spans="2:11" ht="11.25">
      <c r="B1504" s="53" t="s">
        <v>605</v>
      </c>
      <c r="D1504" s="51">
        <v>296000</v>
      </c>
      <c r="E1504" s="51">
        <v>-296000</v>
      </c>
      <c r="F1504" s="51">
        <f>D1504+E1504</f>
        <v>0</v>
      </c>
      <c r="H1504" s="51">
        <v>0</v>
      </c>
      <c r="J1504" s="51">
        <v>0</v>
      </c>
      <c r="K1504" s="51">
        <f>F1504-H1504</f>
        <v>0</v>
      </c>
    </row>
    <row r="1505" spans="2:11" ht="11.25">
      <c r="B1505" s="53" t="s">
        <v>606</v>
      </c>
      <c r="D1505" s="51">
        <v>16000</v>
      </c>
      <c r="E1505" s="51">
        <v>-16000</v>
      </c>
      <c r="F1505" s="51">
        <f>D1505+E1505</f>
        <v>0</v>
      </c>
      <c r="H1505" s="51">
        <v>0</v>
      </c>
      <c r="J1505" s="51">
        <v>0</v>
      </c>
      <c r="K1505" s="51">
        <f>F1505-H1505</f>
        <v>0</v>
      </c>
    </row>
    <row r="1506" spans="2:11" ht="11.25">
      <c r="B1506" s="52" t="s">
        <v>607</v>
      </c>
      <c r="D1506" s="50">
        <v>50000</v>
      </c>
      <c r="E1506" s="50">
        <v>-50000</v>
      </c>
      <c r="F1506" s="50">
        <f>D1506+E1506</f>
        <v>0</v>
      </c>
      <c r="H1506" s="50">
        <v>0</v>
      </c>
      <c r="J1506" s="50">
        <v>0</v>
      </c>
      <c r="K1506" s="50">
        <f>F1506-H1506</f>
        <v>0</v>
      </c>
    </row>
    <row r="1507" spans="2:11" ht="11.25">
      <c r="B1507" s="53" t="s">
        <v>608</v>
      </c>
      <c r="D1507" s="51">
        <v>11000</v>
      </c>
      <c r="E1507" s="51">
        <v>-11000</v>
      </c>
      <c r="F1507" s="51">
        <f>D1507+E1507</f>
        <v>0</v>
      </c>
      <c r="H1507" s="51">
        <v>0</v>
      </c>
      <c r="J1507" s="51">
        <v>0</v>
      </c>
      <c r="K1507" s="51">
        <f>F1507-H1507</f>
        <v>0</v>
      </c>
    </row>
    <row r="1508" spans="2:11" ht="11.25">
      <c r="B1508" s="53" t="s">
        <v>609</v>
      </c>
      <c r="D1508" s="51">
        <v>37000</v>
      </c>
      <c r="E1508" s="51">
        <v>-37000</v>
      </c>
      <c r="F1508" s="51">
        <f>D1508+E1508</f>
        <v>0</v>
      </c>
      <c r="H1508" s="51">
        <v>0</v>
      </c>
      <c r="J1508" s="51">
        <v>0</v>
      </c>
      <c r="K1508" s="51">
        <f>F1508-H1508</f>
        <v>0</v>
      </c>
    </row>
    <row r="1509" spans="2:11" ht="11.25">
      <c r="B1509" s="53" t="s">
        <v>610</v>
      </c>
      <c r="D1509" s="51">
        <v>2000</v>
      </c>
      <c r="E1509" s="51">
        <v>-2000</v>
      </c>
      <c r="F1509" s="51">
        <f>D1509+E1509</f>
        <v>0</v>
      </c>
      <c r="H1509" s="51">
        <v>0</v>
      </c>
      <c r="J1509" s="51">
        <v>0</v>
      </c>
      <c r="K1509" s="51">
        <f>F1509-H1509</f>
        <v>0</v>
      </c>
    </row>
    <row r="1510" spans="2:11" ht="11.25">
      <c r="B1510" s="52" t="s">
        <v>611</v>
      </c>
      <c r="D1510" s="50">
        <v>380000</v>
      </c>
      <c r="E1510" s="50">
        <v>-380000</v>
      </c>
      <c r="F1510" s="50">
        <f>D1510+E1510</f>
        <v>0</v>
      </c>
      <c r="H1510" s="50">
        <v>0</v>
      </c>
      <c r="J1510" s="50">
        <v>0</v>
      </c>
      <c r="K1510" s="50">
        <f>F1510-H1510</f>
        <v>0</v>
      </c>
    </row>
    <row r="1511" spans="2:11" ht="11.25">
      <c r="B1511" s="53" t="s">
        <v>612</v>
      </c>
      <c r="D1511" s="51">
        <v>83600</v>
      </c>
      <c r="E1511" s="51">
        <v>-83600</v>
      </c>
      <c r="F1511" s="51">
        <f>D1511+E1511</f>
        <v>0</v>
      </c>
      <c r="H1511" s="51">
        <v>0</v>
      </c>
      <c r="J1511" s="51">
        <v>0</v>
      </c>
      <c r="K1511" s="51">
        <f>F1511-H1511</f>
        <v>0</v>
      </c>
    </row>
    <row r="1512" spans="2:11" ht="11.25">
      <c r="B1512" s="53" t="s">
        <v>613</v>
      </c>
      <c r="D1512" s="51">
        <v>281200</v>
      </c>
      <c r="E1512" s="51">
        <v>-281200</v>
      </c>
      <c r="F1512" s="51">
        <f>D1512+E1512</f>
        <v>0</v>
      </c>
      <c r="H1512" s="51">
        <v>0</v>
      </c>
      <c r="J1512" s="51">
        <v>0</v>
      </c>
      <c r="K1512" s="51">
        <f>F1512-H1512</f>
        <v>0</v>
      </c>
    </row>
    <row r="1513" spans="2:11" ht="11.25">
      <c r="B1513" s="53" t="s">
        <v>614</v>
      </c>
      <c r="D1513" s="51">
        <v>15200</v>
      </c>
      <c r="E1513" s="51">
        <v>-15200</v>
      </c>
      <c r="F1513" s="51">
        <f>D1513+E1513</f>
        <v>0</v>
      </c>
      <c r="H1513" s="51">
        <v>0</v>
      </c>
      <c r="J1513" s="51">
        <v>0</v>
      </c>
      <c r="K1513" s="51">
        <f>F1513-H1513</f>
        <v>0</v>
      </c>
    </row>
    <row r="1514" spans="2:11" ht="11.25">
      <c r="B1514" s="52" t="s">
        <v>615</v>
      </c>
      <c r="D1514" s="50">
        <v>220000</v>
      </c>
      <c r="E1514" s="50">
        <v>-220000</v>
      </c>
      <c r="F1514" s="50">
        <f>D1514+E1514</f>
        <v>0</v>
      </c>
      <c r="H1514" s="50">
        <v>0</v>
      </c>
      <c r="J1514" s="50">
        <v>0</v>
      </c>
      <c r="K1514" s="50">
        <f>F1514-H1514</f>
        <v>0</v>
      </c>
    </row>
    <row r="1515" spans="2:11" ht="11.25">
      <c r="B1515" s="53" t="s">
        <v>616</v>
      </c>
      <c r="D1515" s="51">
        <v>48400</v>
      </c>
      <c r="E1515" s="51">
        <v>-48400</v>
      </c>
      <c r="F1515" s="51">
        <f>D1515+E1515</f>
        <v>0</v>
      </c>
      <c r="H1515" s="51">
        <v>0</v>
      </c>
      <c r="J1515" s="51">
        <v>0</v>
      </c>
      <c r="K1515" s="51">
        <f>F1515-H1515</f>
        <v>0</v>
      </c>
    </row>
    <row r="1516" spans="2:11" ht="11.25">
      <c r="B1516" s="53" t="s">
        <v>617</v>
      </c>
      <c r="D1516" s="51">
        <v>162800</v>
      </c>
      <c r="E1516" s="51">
        <v>-162800</v>
      </c>
      <c r="F1516" s="51">
        <f>D1516+E1516</f>
        <v>0</v>
      </c>
      <c r="H1516" s="51">
        <v>0</v>
      </c>
      <c r="J1516" s="51">
        <v>0</v>
      </c>
      <c r="K1516" s="51">
        <f>F1516-H1516</f>
        <v>0</v>
      </c>
    </row>
    <row r="1517" spans="2:11" ht="11.25">
      <c r="B1517" s="53" t="s">
        <v>618</v>
      </c>
      <c r="D1517" s="51">
        <v>8800</v>
      </c>
      <c r="E1517" s="51">
        <v>-8800</v>
      </c>
      <c r="F1517" s="51">
        <f>D1517+E1517</f>
        <v>0</v>
      </c>
      <c r="H1517" s="51">
        <v>0</v>
      </c>
      <c r="J1517" s="51">
        <v>0</v>
      </c>
      <c r="K1517" s="51">
        <f>F1517-H1517</f>
        <v>0</v>
      </c>
    </row>
    <row r="1518" spans="2:11" ht="11.25">
      <c r="B1518" s="52" t="s">
        <v>619</v>
      </c>
      <c r="D1518" s="50">
        <v>850000</v>
      </c>
      <c r="E1518" s="50">
        <v>-850000</v>
      </c>
      <c r="F1518" s="50">
        <f>D1518+E1518</f>
        <v>0</v>
      </c>
      <c r="H1518" s="50">
        <v>0</v>
      </c>
      <c r="J1518" s="50">
        <v>0</v>
      </c>
      <c r="K1518" s="50">
        <f>F1518-H1518</f>
        <v>0</v>
      </c>
    </row>
    <row r="1519" spans="2:11" ht="11.25">
      <c r="B1519" s="53" t="s">
        <v>620</v>
      </c>
      <c r="D1519" s="51">
        <v>187000</v>
      </c>
      <c r="E1519" s="51">
        <v>-187000</v>
      </c>
      <c r="F1519" s="51">
        <f>D1519+E1519</f>
        <v>0</v>
      </c>
      <c r="H1519" s="51">
        <v>0</v>
      </c>
      <c r="J1519" s="51">
        <v>0</v>
      </c>
      <c r="K1519" s="51">
        <f>F1519-H1519</f>
        <v>0</v>
      </c>
    </row>
    <row r="1520" spans="2:11" ht="11.25">
      <c r="B1520" s="53" t="s">
        <v>621</v>
      </c>
      <c r="D1520" s="51">
        <v>629000</v>
      </c>
      <c r="E1520" s="51">
        <v>-629000</v>
      </c>
      <c r="F1520" s="51">
        <f>D1520+E1520</f>
        <v>0</v>
      </c>
      <c r="H1520" s="51">
        <v>0</v>
      </c>
      <c r="J1520" s="51">
        <v>0</v>
      </c>
      <c r="K1520" s="51">
        <f>F1520-H1520</f>
        <v>0</v>
      </c>
    </row>
    <row r="1521" spans="2:11" ht="11.25">
      <c r="B1521" s="53" t="s">
        <v>622</v>
      </c>
      <c r="D1521" s="51">
        <v>34000</v>
      </c>
      <c r="E1521" s="51">
        <v>-34000</v>
      </c>
      <c r="F1521" s="51">
        <f>D1521+E1521</f>
        <v>0</v>
      </c>
      <c r="H1521" s="51">
        <v>0</v>
      </c>
      <c r="J1521" s="51">
        <v>0</v>
      </c>
      <c r="K1521" s="51">
        <f>F1521-H1521</f>
        <v>0</v>
      </c>
    </row>
    <row r="1522" spans="2:11" ht="11.25">
      <c r="B1522" s="52" t="s">
        <v>623</v>
      </c>
      <c r="D1522" s="50">
        <v>300000</v>
      </c>
      <c r="E1522" s="50">
        <v>-300000</v>
      </c>
      <c r="F1522" s="50">
        <f>D1522+E1522</f>
        <v>0</v>
      </c>
      <c r="H1522" s="50">
        <v>0</v>
      </c>
      <c r="J1522" s="50">
        <v>0</v>
      </c>
      <c r="K1522" s="50">
        <f>F1522-H1522</f>
        <v>0</v>
      </c>
    </row>
    <row r="1523" spans="2:11" ht="11.25">
      <c r="B1523" s="53" t="s">
        <v>624</v>
      </c>
      <c r="D1523" s="51">
        <v>66000</v>
      </c>
      <c r="E1523" s="51">
        <v>-66000</v>
      </c>
      <c r="F1523" s="51">
        <f>D1523+E1523</f>
        <v>0</v>
      </c>
      <c r="H1523" s="51">
        <v>0</v>
      </c>
      <c r="J1523" s="51">
        <v>0</v>
      </c>
      <c r="K1523" s="51">
        <f>F1523-H1523</f>
        <v>0</v>
      </c>
    </row>
    <row r="1524" spans="2:11" ht="11.25">
      <c r="B1524" s="53" t="s">
        <v>625</v>
      </c>
      <c r="D1524" s="51">
        <v>222000</v>
      </c>
      <c r="E1524" s="51">
        <v>-222000</v>
      </c>
      <c r="F1524" s="51">
        <f>D1524+E1524</f>
        <v>0</v>
      </c>
      <c r="H1524" s="51">
        <v>0</v>
      </c>
      <c r="J1524" s="51">
        <v>0</v>
      </c>
      <c r="K1524" s="51">
        <f>F1524-H1524</f>
        <v>0</v>
      </c>
    </row>
    <row r="1525" spans="2:11" ht="11.25">
      <c r="B1525" s="53" t="s">
        <v>626</v>
      </c>
      <c r="D1525" s="51">
        <v>12000</v>
      </c>
      <c r="E1525" s="51">
        <v>-12000</v>
      </c>
      <c r="F1525" s="51">
        <f>D1525+E1525</f>
        <v>0</v>
      </c>
      <c r="H1525" s="51">
        <v>0</v>
      </c>
      <c r="J1525" s="51">
        <v>0</v>
      </c>
      <c r="K1525" s="51">
        <f>F1525-H1525</f>
        <v>0</v>
      </c>
    </row>
    <row r="1526" spans="2:11" ht="11.25">
      <c r="B1526" s="52" t="s">
        <v>627</v>
      </c>
      <c r="D1526" s="50">
        <v>350000</v>
      </c>
      <c r="E1526" s="50">
        <v>-350000</v>
      </c>
      <c r="F1526" s="50">
        <f>D1526+E1526</f>
        <v>0</v>
      </c>
      <c r="H1526" s="50">
        <v>0</v>
      </c>
      <c r="J1526" s="50">
        <v>0</v>
      </c>
      <c r="K1526" s="50">
        <f>F1526-H1526</f>
        <v>0</v>
      </c>
    </row>
    <row r="1527" spans="2:11" ht="11.25">
      <c r="B1527" s="53" t="s">
        <v>628</v>
      </c>
      <c r="D1527" s="51">
        <v>77000</v>
      </c>
      <c r="E1527" s="51">
        <v>-77000</v>
      </c>
      <c r="F1527" s="51">
        <f>D1527+E1527</f>
        <v>0</v>
      </c>
      <c r="H1527" s="51">
        <v>0</v>
      </c>
      <c r="J1527" s="51">
        <v>0</v>
      </c>
      <c r="K1527" s="51">
        <f>F1527-H1527</f>
        <v>0</v>
      </c>
    </row>
    <row r="1528" spans="2:11" ht="11.25">
      <c r="B1528" s="53" t="s">
        <v>629</v>
      </c>
      <c r="D1528" s="51">
        <v>259000</v>
      </c>
      <c r="E1528" s="51">
        <v>-259000</v>
      </c>
      <c r="F1528" s="51">
        <f>D1528+E1528</f>
        <v>0</v>
      </c>
      <c r="H1528" s="51">
        <v>0</v>
      </c>
      <c r="J1528" s="51">
        <v>0</v>
      </c>
      <c r="K1528" s="51">
        <f>F1528-H1528</f>
        <v>0</v>
      </c>
    </row>
    <row r="1529" spans="2:11" ht="11.25">
      <c r="B1529" s="53" t="s">
        <v>630</v>
      </c>
      <c r="D1529" s="51">
        <v>14000</v>
      </c>
      <c r="E1529" s="51">
        <v>-14000</v>
      </c>
      <c r="F1529" s="51">
        <f>D1529+E1529</f>
        <v>0</v>
      </c>
      <c r="H1529" s="51">
        <v>0</v>
      </c>
      <c r="J1529" s="51">
        <v>0</v>
      </c>
      <c r="K1529" s="51">
        <f>F1529-H1529</f>
        <v>0</v>
      </c>
    </row>
    <row r="1530" spans="2:11" ht="11.25">
      <c r="B1530" s="52" t="s">
        <v>631</v>
      </c>
      <c r="D1530" s="50">
        <v>300000</v>
      </c>
      <c r="E1530" s="50">
        <v>-300000</v>
      </c>
      <c r="F1530" s="50">
        <f>D1530+E1530</f>
        <v>0</v>
      </c>
      <c r="H1530" s="50">
        <v>0</v>
      </c>
      <c r="J1530" s="50">
        <v>0</v>
      </c>
      <c r="K1530" s="50">
        <f>F1530-H1530</f>
        <v>0</v>
      </c>
    </row>
    <row r="1531" spans="2:11" ht="11.25">
      <c r="B1531" s="53" t="s">
        <v>632</v>
      </c>
      <c r="D1531" s="51">
        <v>66000</v>
      </c>
      <c r="E1531" s="51">
        <v>-66000</v>
      </c>
      <c r="F1531" s="51">
        <f>D1531+E1531</f>
        <v>0</v>
      </c>
      <c r="H1531" s="51">
        <v>0</v>
      </c>
      <c r="J1531" s="51">
        <v>0</v>
      </c>
      <c r="K1531" s="51">
        <f>F1531-H1531</f>
        <v>0</v>
      </c>
    </row>
    <row r="1532" spans="2:11" ht="11.25">
      <c r="B1532" s="53" t="s">
        <v>633</v>
      </c>
      <c r="D1532" s="51">
        <v>222000</v>
      </c>
      <c r="E1532" s="51">
        <v>-222000</v>
      </c>
      <c r="F1532" s="51">
        <f>D1532+E1532</f>
        <v>0</v>
      </c>
      <c r="H1532" s="51">
        <v>0</v>
      </c>
      <c r="J1532" s="51">
        <v>0</v>
      </c>
      <c r="K1532" s="51">
        <f>F1532-H1532</f>
        <v>0</v>
      </c>
    </row>
    <row r="1533" spans="2:11" ht="11.25">
      <c r="B1533" s="53" t="s">
        <v>634</v>
      </c>
      <c r="D1533" s="51">
        <v>12000</v>
      </c>
      <c r="E1533" s="51">
        <v>-12000</v>
      </c>
      <c r="F1533" s="51">
        <f>D1533+E1533</f>
        <v>0</v>
      </c>
      <c r="H1533" s="51">
        <v>0</v>
      </c>
      <c r="J1533" s="51">
        <v>0</v>
      </c>
      <c r="K1533" s="51">
        <f>F1533-H1533</f>
        <v>0</v>
      </c>
    </row>
    <row r="1534" spans="2:11" ht="11.25">
      <c r="B1534" s="52" t="s">
        <v>635</v>
      </c>
      <c r="D1534" s="50">
        <v>300000</v>
      </c>
      <c r="E1534" s="50">
        <v>-300000</v>
      </c>
      <c r="F1534" s="50">
        <f>D1534+E1534</f>
        <v>0</v>
      </c>
      <c r="H1534" s="50">
        <v>0</v>
      </c>
      <c r="J1534" s="50">
        <v>0</v>
      </c>
      <c r="K1534" s="50">
        <f>F1534-H1534</f>
        <v>0</v>
      </c>
    </row>
    <row r="1535" spans="2:11" ht="11.25">
      <c r="B1535" s="53" t="s">
        <v>636</v>
      </c>
      <c r="D1535" s="51">
        <v>66000</v>
      </c>
      <c r="E1535" s="51">
        <v>-66000</v>
      </c>
      <c r="F1535" s="51">
        <f>D1535+E1535</f>
        <v>0</v>
      </c>
      <c r="H1535" s="51">
        <v>0</v>
      </c>
      <c r="J1535" s="51">
        <v>0</v>
      </c>
      <c r="K1535" s="51">
        <f>F1535-H1535</f>
        <v>0</v>
      </c>
    </row>
    <row r="1536" spans="2:11" ht="11.25">
      <c r="B1536" s="53" t="s">
        <v>637</v>
      </c>
      <c r="D1536" s="51">
        <v>222000</v>
      </c>
      <c r="E1536" s="51">
        <v>-222000</v>
      </c>
      <c r="F1536" s="51">
        <f>D1536+E1536</f>
        <v>0</v>
      </c>
      <c r="H1536" s="51">
        <v>0</v>
      </c>
      <c r="J1536" s="51">
        <v>0</v>
      </c>
      <c r="K1536" s="51">
        <f>F1536-H1536</f>
        <v>0</v>
      </c>
    </row>
    <row r="1537" spans="2:11" ht="11.25">
      <c r="B1537" s="53" t="s">
        <v>638</v>
      </c>
      <c r="D1537" s="51">
        <v>12000</v>
      </c>
      <c r="E1537" s="51">
        <v>-12000</v>
      </c>
      <c r="F1537" s="51">
        <f>D1537+E1537</f>
        <v>0</v>
      </c>
      <c r="H1537" s="51">
        <v>0</v>
      </c>
      <c r="J1537" s="51">
        <v>0</v>
      </c>
      <c r="K1537" s="51">
        <f>F1537-H1537</f>
        <v>0</v>
      </c>
    </row>
    <row r="1538" spans="2:11" ht="11.25">
      <c r="B1538" s="52" t="s">
        <v>639</v>
      </c>
      <c r="D1538" s="50">
        <v>300000</v>
      </c>
      <c r="E1538" s="50">
        <v>-300000</v>
      </c>
      <c r="F1538" s="50">
        <f>D1538+E1538</f>
        <v>0</v>
      </c>
      <c r="H1538" s="50">
        <v>0</v>
      </c>
      <c r="J1538" s="50">
        <v>0</v>
      </c>
      <c r="K1538" s="50">
        <f>F1538-H1538</f>
        <v>0</v>
      </c>
    </row>
    <row r="1539" spans="2:11" ht="11.25">
      <c r="B1539" s="53" t="s">
        <v>640</v>
      </c>
      <c r="D1539" s="51">
        <v>66000</v>
      </c>
      <c r="E1539" s="51">
        <v>-66000</v>
      </c>
      <c r="F1539" s="51">
        <f>D1539+E1539</f>
        <v>0</v>
      </c>
      <c r="H1539" s="51">
        <v>0</v>
      </c>
      <c r="J1539" s="51">
        <v>0</v>
      </c>
      <c r="K1539" s="51">
        <f>F1539-H1539</f>
        <v>0</v>
      </c>
    </row>
    <row r="1540" spans="2:11" ht="11.25">
      <c r="B1540" s="53" t="s">
        <v>641</v>
      </c>
      <c r="D1540" s="51">
        <v>222000</v>
      </c>
      <c r="E1540" s="51">
        <v>-222000</v>
      </c>
      <c r="F1540" s="51">
        <f>D1540+E1540</f>
        <v>0</v>
      </c>
      <c r="H1540" s="51">
        <v>0</v>
      </c>
      <c r="J1540" s="51">
        <v>0</v>
      </c>
      <c r="K1540" s="51">
        <f>F1540-H1540</f>
        <v>0</v>
      </c>
    </row>
    <row r="1541" spans="2:11" ht="11.25">
      <c r="B1541" s="53" t="s">
        <v>642</v>
      </c>
      <c r="D1541" s="51">
        <v>12000</v>
      </c>
      <c r="E1541" s="51">
        <v>-12000</v>
      </c>
      <c r="F1541" s="51">
        <f>D1541+E1541</f>
        <v>0</v>
      </c>
      <c r="H1541" s="51">
        <v>0</v>
      </c>
      <c r="J1541" s="51">
        <v>0</v>
      </c>
      <c r="K1541" s="51">
        <f>F1541-H1541</f>
        <v>0</v>
      </c>
    </row>
    <row r="1542" spans="2:11" ht="11.25">
      <c r="B1542" s="52" t="s">
        <v>643</v>
      </c>
      <c r="D1542" s="50">
        <v>300000</v>
      </c>
      <c r="E1542" s="50">
        <v>-300000</v>
      </c>
      <c r="F1542" s="50">
        <f>D1542+E1542</f>
        <v>0</v>
      </c>
      <c r="H1542" s="50">
        <v>0</v>
      </c>
      <c r="J1542" s="50">
        <v>0</v>
      </c>
      <c r="K1542" s="50">
        <f>F1542-H1542</f>
        <v>0</v>
      </c>
    </row>
    <row r="1543" spans="2:11" ht="11.25">
      <c r="B1543" s="53" t="s">
        <v>644</v>
      </c>
      <c r="D1543" s="51">
        <v>66000</v>
      </c>
      <c r="E1543" s="51">
        <v>-66000</v>
      </c>
      <c r="F1543" s="51">
        <f>D1543+E1543</f>
        <v>0</v>
      </c>
      <c r="H1543" s="51">
        <v>0</v>
      </c>
      <c r="J1543" s="51">
        <v>0</v>
      </c>
      <c r="K1543" s="51">
        <f>F1543-H1543</f>
        <v>0</v>
      </c>
    </row>
    <row r="1544" spans="2:11" ht="11.25">
      <c r="B1544" s="53" t="s">
        <v>645</v>
      </c>
      <c r="D1544" s="51">
        <v>222000</v>
      </c>
      <c r="E1544" s="51">
        <v>-222000</v>
      </c>
      <c r="F1544" s="51">
        <f>D1544+E1544</f>
        <v>0</v>
      </c>
      <c r="H1544" s="51">
        <v>0</v>
      </c>
      <c r="J1544" s="51">
        <v>0</v>
      </c>
      <c r="K1544" s="51">
        <f>F1544-H1544</f>
        <v>0</v>
      </c>
    </row>
    <row r="1545" spans="2:11" ht="11.25">
      <c r="B1545" s="53" t="s">
        <v>646</v>
      </c>
      <c r="D1545" s="51">
        <v>12000</v>
      </c>
      <c r="E1545" s="51">
        <v>-12000</v>
      </c>
      <c r="F1545" s="51">
        <f>D1545+E1545</f>
        <v>0</v>
      </c>
      <c r="H1545" s="51">
        <v>0</v>
      </c>
      <c r="J1545" s="51">
        <v>0</v>
      </c>
      <c r="K1545" s="51">
        <f>F1545-H1545</f>
        <v>0</v>
      </c>
    </row>
    <row r="1546" spans="2:11" ht="11.25">
      <c r="B1546" s="52" t="s">
        <v>647</v>
      </c>
      <c r="D1546" s="50">
        <v>700000</v>
      </c>
      <c r="E1546" s="50">
        <v>-700000</v>
      </c>
      <c r="F1546" s="50">
        <f>D1546+E1546</f>
        <v>0</v>
      </c>
      <c r="H1546" s="50">
        <v>0</v>
      </c>
      <c r="J1546" s="50">
        <v>0</v>
      </c>
      <c r="K1546" s="50">
        <f>F1546-H1546</f>
        <v>0</v>
      </c>
    </row>
    <row r="1547" spans="2:11" ht="11.25">
      <c r="B1547" s="53" t="s">
        <v>648</v>
      </c>
      <c r="D1547" s="51">
        <v>154000</v>
      </c>
      <c r="E1547" s="51">
        <v>-154000</v>
      </c>
      <c r="F1547" s="51">
        <f>D1547+E1547</f>
        <v>0</v>
      </c>
      <c r="H1547" s="51">
        <v>0</v>
      </c>
      <c r="J1547" s="51">
        <v>0</v>
      </c>
      <c r="K1547" s="51">
        <f>F1547-H1547</f>
        <v>0</v>
      </c>
    </row>
    <row r="1548" spans="2:11" ht="11.25">
      <c r="B1548" s="53" t="s">
        <v>649</v>
      </c>
      <c r="D1548" s="51">
        <v>518000</v>
      </c>
      <c r="E1548" s="51">
        <v>-518000</v>
      </c>
      <c r="F1548" s="51">
        <f>D1548+E1548</f>
        <v>0</v>
      </c>
      <c r="H1548" s="51">
        <v>0</v>
      </c>
      <c r="J1548" s="51">
        <v>0</v>
      </c>
      <c r="K1548" s="51">
        <f>F1548-H1548</f>
        <v>0</v>
      </c>
    </row>
    <row r="1549" spans="2:11" ht="11.25">
      <c r="B1549" s="53" t="s">
        <v>650</v>
      </c>
      <c r="D1549" s="51">
        <v>28000</v>
      </c>
      <c r="E1549" s="51">
        <v>-28000</v>
      </c>
      <c r="F1549" s="51">
        <f>D1549+E1549</f>
        <v>0</v>
      </c>
      <c r="H1549" s="51">
        <v>0</v>
      </c>
      <c r="J1549" s="51">
        <v>0</v>
      </c>
      <c r="K1549" s="51">
        <f>F1549-H1549</f>
        <v>0</v>
      </c>
    </row>
    <row r="1550" spans="2:11" ht="11.25">
      <c r="B1550" s="52" t="s">
        <v>651</v>
      </c>
      <c r="D1550" s="50">
        <v>330000</v>
      </c>
      <c r="E1550" s="50">
        <v>-330000</v>
      </c>
      <c r="F1550" s="50">
        <f>D1550+E1550</f>
        <v>0</v>
      </c>
      <c r="H1550" s="50">
        <v>0</v>
      </c>
      <c r="J1550" s="50">
        <v>0</v>
      </c>
      <c r="K1550" s="50">
        <f>F1550-H1550</f>
        <v>0</v>
      </c>
    </row>
    <row r="1551" spans="2:11" ht="11.25">
      <c r="B1551" s="53" t="s">
        <v>652</v>
      </c>
      <c r="D1551" s="51">
        <v>72600</v>
      </c>
      <c r="E1551" s="51">
        <v>-72600</v>
      </c>
      <c r="F1551" s="51">
        <f>D1551+E1551</f>
        <v>0</v>
      </c>
      <c r="H1551" s="51">
        <v>0</v>
      </c>
      <c r="J1551" s="51">
        <v>0</v>
      </c>
      <c r="K1551" s="51">
        <f>F1551-H1551</f>
        <v>0</v>
      </c>
    </row>
    <row r="1552" spans="2:11" ht="11.25">
      <c r="B1552" s="53" t="s">
        <v>653</v>
      </c>
      <c r="D1552" s="51">
        <v>244200</v>
      </c>
      <c r="E1552" s="51">
        <v>-244200</v>
      </c>
      <c r="F1552" s="51">
        <f>D1552+E1552</f>
        <v>0</v>
      </c>
      <c r="H1552" s="51">
        <v>0</v>
      </c>
      <c r="J1552" s="51">
        <v>0</v>
      </c>
      <c r="K1552" s="51">
        <f>F1552-H1552</f>
        <v>0</v>
      </c>
    </row>
    <row r="1553" spans="2:11" ht="11.25">
      <c r="B1553" s="53" t="s">
        <v>654</v>
      </c>
      <c r="D1553" s="51">
        <v>13200</v>
      </c>
      <c r="E1553" s="51">
        <v>-13200</v>
      </c>
      <c r="F1553" s="51">
        <f>D1553+E1553</f>
        <v>0</v>
      </c>
      <c r="H1553" s="51">
        <v>0</v>
      </c>
      <c r="J1553" s="51">
        <v>0</v>
      </c>
      <c r="K1553" s="51">
        <f>F1553-H1553</f>
        <v>0</v>
      </c>
    </row>
    <row r="1554" spans="2:11" ht="11.25">
      <c r="B1554" s="52" t="s">
        <v>655</v>
      </c>
      <c r="D1554" s="50">
        <v>300000</v>
      </c>
      <c r="E1554" s="50">
        <v>-300000</v>
      </c>
      <c r="F1554" s="50">
        <f>D1554+E1554</f>
        <v>0</v>
      </c>
      <c r="H1554" s="50">
        <v>0</v>
      </c>
      <c r="J1554" s="50">
        <v>0</v>
      </c>
      <c r="K1554" s="50">
        <f>F1554-H1554</f>
        <v>0</v>
      </c>
    </row>
    <row r="1555" spans="2:11" ht="11.25">
      <c r="B1555" s="53" t="s">
        <v>656</v>
      </c>
      <c r="D1555" s="51">
        <v>66000</v>
      </c>
      <c r="E1555" s="51">
        <v>-66000</v>
      </c>
      <c r="F1555" s="51">
        <f>D1555+E1555</f>
        <v>0</v>
      </c>
      <c r="H1555" s="51">
        <v>0</v>
      </c>
      <c r="J1555" s="51">
        <v>0</v>
      </c>
      <c r="K1555" s="51">
        <f>F1555-H1555</f>
        <v>0</v>
      </c>
    </row>
    <row r="1556" spans="2:11" ht="11.25">
      <c r="B1556" s="53" t="s">
        <v>657</v>
      </c>
      <c r="D1556" s="51">
        <v>222000</v>
      </c>
      <c r="E1556" s="51">
        <v>-222000</v>
      </c>
      <c r="F1556" s="51">
        <f>D1556+E1556</f>
        <v>0</v>
      </c>
      <c r="H1556" s="51">
        <v>0</v>
      </c>
      <c r="J1556" s="51">
        <v>0</v>
      </c>
      <c r="K1556" s="51">
        <f>F1556-H1556</f>
        <v>0</v>
      </c>
    </row>
    <row r="1557" spans="2:11" ht="11.25">
      <c r="B1557" s="53" t="s">
        <v>658</v>
      </c>
      <c r="D1557" s="51">
        <v>12000</v>
      </c>
      <c r="E1557" s="51">
        <v>-12000</v>
      </c>
      <c r="F1557" s="51">
        <f>D1557+E1557</f>
        <v>0</v>
      </c>
      <c r="H1557" s="51">
        <v>0</v>
      </c>
      <c r="J1557" s="51">
        <v>0</v>
      </c>
      <c r="K1557" s="51">
        <f>F1557-H1557</f>
        <v>0</v>
      </c>
    </row>
    <row r="1558" spans="2:11" ht="11.25">
      <c r="B1558" s="52" t="s">
        <v>568</v>
      </c>
      <c r="D1558" s="50">
        <v>0</v>
      </c>
      <c r="E1558" s="50">
        <v>422233.14</v>
      </c>
      <c r="F1558" s="50">
        <f>D1558+E1558</f>
        <v>0</v>
      </c>
      <c r="H1558" s="50">
        <v>422233.14</v>
      </c>
      <c r="J1558" s="50">
        <v>422233.14</v>
      </c>
      <c r="K1558" s="50">
        <f>F1558-H1558</f>
        <v>0</v>
      </c>
    </row>
    <row r="1559" spans="2:11" ht="11.25">
      <c r="B1559" s="53" t="s">
        <v>659</v>
      </c>
      <c r="D1559" s="51">
        <v>0</v>
      </c>
      <c r="E1559" s="51">
        <v>422233.14</v>
      </c>
      <c r="F1559" s="51">
        <f>D1559+E1559</f>
        <v>0</v>
      </c>
      <c r="H1559" s="51">
        <v>422233.14</v>
      </c>
      <c r="J1559" s="51">
        <v>422233.14</v>
      </c>
      <c r="K1559" s="51">
        <f>F1559-H1559</f>
        <v>0</v>
      </c>
    </row>
    <row r="1560" spans="2:11" ht="11.25">
      <c r="B1560" s="52" t="s">
        <v>335</v>
      </c>
      <c r="D1560" s="50">
        <v>0</v>
      </c>
      <c r="E1560" s="50">
        <v>13500965.19</v>
      </c>
      <c r="F1560" s="50">
        <f>D1560+E1560</f>
        <v>0</v>
      </c>
      <c r="H1560" s="50">
        <v>10162365.19</v>
      </c>
      <c r="J1560" s="50">
        <v>10162365.19</v>
      </c>
      <c r="K1560" s="50">
        <f>F1560-H1560</f>
        <v>0</v>
      </c>
    </row>
    <row r="1561" spans="2:11" ht="11.25">
      <c r="B1561" s="52" t="s">
        <v>336</v>
      </c>
      <c r="D1561" s="50">
        <v>0</v>
      </c>
      <c r="E1561" s="50">
        <v>11616362.51</v>
      </c>
      <c r="F1561" s="50">
        <f>D1561+E1561</f>
        <v>0</v>
      </c>
      <c r="H1561" s="50">
        <v>8277762.51</v>
      </c>
      <c r="J1561" s="50">
        <v>8277762.51</v>
      </c>
      <c r="K1561" s="50">
        <f>F1561-H1561</f>
        <v>0</v>
      </c>
    </row>
    <row r="1562" spans="2:11" ht="11.25">
      <c r="B1562" s="52" t="s">
        <v>660</v>
      </c>
      <c r="D1562" s="50">
        <v>0</v>
      </c>
      <c r="E1562" s="50">
        <v>455202.2</v>
      </c>
      <c r="F1562" s="50">
        <f>D1562+E1562</f>
        <v>0</v>
      </c>
      <c r="H1562" s="50">
        <v>455202.2</v>
      </c>
      <c r="J1562" s="50">
        <v>455202.2</v>
      </c>
      <c r="K1562" s="50">
        <f>F1562-H1562</f>
        <v>0</v>
      </c>
    </row>
    <row r="1563" spans="2:11" ht="11.25">
      <c r="B1563" s="53" t="s">
        <v>661</v>
      </c>
      <c r="D1563" s="51">
        <v>0</v>
      </c>
      <c r="E1563" s="51">
        <v>68120</v>
      </c>
      <c r="F1563" s="51">
        <f>D1563+E1563</f>
        <v>0</v>
      </c>
      <c r="H1563" s="51">
        <v>68120</v>
      </c>
      <c r="J1563" s="51">
        <v>68120</v>
      </c>
      <c r="K1563" s="51">
        <f>F1563-H1563</f>
        <v>0</v>
      </c>
    </row>
    <row r="1564" spans="2:11" ht="11.25">
      <c r="B1564" s="53" t="s">
        <v>662</v>
      </c>
      <c r="D1564" s="51">
        <v>0</v>
      </c>
      <c r="E1564" s="51">
        <v>365112.28</v>
      </c>
      <c r="F1564" s="51">
        <f>D1564+E1564</f>
        <v>0</v>
      </c>
      <c r="H1564" s="51">
        <v>365112.28</v>
      </c>
      <c r="J1564" s="51">
        <v>365112.28</v>
      </c>
      <c r="K1564" s="51">
        <f>F1564-H1564</f>
        <v>0</v>
      </c>
    </row>
    <row r="1565" spans="2:11" ht="11.25">
      <c r="B1565" s="53" t="s">
        <v>663</v>
      </c>
      <c r="D1565" s="51">
        <v>0</v>
      </c>
      <c r="E1565" s="51">
        <v>21969.92</v>
      </c>
      <c r="F1565" s="51">
        <f>D1565+E1565</f>
        <v>0</v>
      </c>
      <c r="H1565" s="51">
        <v>21969.92</v>
      </c>
      <c r="J1565" s="51">
        <v>21969.92</v>
      </c>
      <c r="K1565" s="51">
        <f>F1565-H1565</f>
        <v>0</v>
      </c>
    </row>
    <row r="1566" spans="2:11" ht="11.25">
      <c r="B1566" s="52" t="s">
        <v>664</v>
      </c>
      <c r="D1566" s="50">
        <v>0</v>
      </c>
      <c r="E1566" s="50">
        <v>831976.11</v>
      </c>
      <c r="F1566" s="50">
        <f>D1566+E1566</f>
        <v>0</v>
      </c>
      <c r="H1566" s="50">
        <v>831976.11</v>
      </c>
      <c r="J1566" s="50">
        <v>831976.11</v>
      </c>
      <c r="K1566" s="50">
        <f>F1566-H1566</f>
        <v>0</v>
      </c>
    </row>
    <row r="1567" spans="2:11" ht="11.25">
      <c r="B1567" s="53" t="s">
        <v>665</v>
      </c>
      <c r="D1567" s="51">
        <v>0</v>
      </c>
      <c r="E1567" s="51">
        <v>190660</v>
      </c>
      <c r="F1567" s="51">
        <f>D1567+E1567</f>
        <v>0</v>
      </c>
      <c r="H1567" s="51">
        <v>190660</v>
      </c>
      <c r="J1567" s="51">
        <v>190660</v>
      </c>
      <c r="K1567" s="51">
        <f>F1567-H1567</f>
        <v>0</v>
      </c>
    </row>
    <row r="1568" spans="2:11" ht="11.25">
      <c r="B1568" s="53" t="s">
        <v>666</v>
      </c>
      <c r="D1568" s="51">
        <v>0</v>
      </c>
      <c r="E1568" s="51">
        <v>616658.16</v>
      </c>
      <c r="F1568" s="51">
        <f>D1568+E1568</f>
        <v>0</v>
      </c>
      <c r="H1568" s="51">
        <v>616658.16</v>
      </c>
      <c r="J1568" s="51">
        <v>616658.16</v>
      </c>
      <c r="K1568" s="51">
        <f>F1568-H1568</f>
        <v>0</v>
      </c>
    </row>
    <row r="1569" spans="2:11" ht="11.25">
      <c r="B1569" s="53" t="s">
        <v>667</v>
      </c>
      <c r="D1569" s="51">
        <v>0</v>
      </c>
      <c r="E1569" s="51">
        <v>24657.95</v>
      </c>
      <c r="F1569" s="51">
        <f>D1569+E1569</f>
        <v>0</v>
      </c>
      <c r="H1569" s="51">
        <v>24657.95</v>
      </c>
      <c r="J1569" s="51">
        <v>24657.95</v>
      </c>
      <c r="K1569" s="51">
        <f>F1569-H1569</f>
        <v>0</v>
      </c>
    </row>
    <row r="1570" spans="2:11" ht="11.25">
      <c r="B1570" s="52" t="s">
        <v>668</v>
      </c>
      <c r="D1570" s="50">
        <v>0</v>
      </c>
      <c r="E1570" s="50">
        <v>1053944.65</v>
      </c>
      <c r="F1570" s="50">
        <f>D1570+E1570</f>
        <v>0</v>
      </c>
      <c r="H1570" s="50">
        <v>1053944.65</v>
      </c>
      <c r="J1570" s="50">
        <v>1053944.65</v>
      </c>
      <c r="K1570" s="50">
        <f>F1570-H1570</f>
        <v>0</v>
      </c>
    </row>
    <row r="1571" spans="2:11" ht="11.25">
      <c r="B1571" s="53" t="s">
        <v>669</v>
      </c>
      <c r="D1571" s="51">
        <v>0</v>
      </c>
      <c r="E1571" s="51">
        <v>238010</v>
      </c>
      <c r="F1571" s="51">
        <f>D1571+E1571</f>
        <v>0</v>
      </c>
      <c r="H1571" s="51">
        <v>238010</v>
      </c>
      <c r="J1571" s="51">
        <v>238010</v>
      </c>
      <c r="K1571" s="51">
        <f>F1571-H1571</f>
        <v>0</v>
      </c>
    </row>
    <row r="1572" spans="2:11" ht="11.25">
      <c r="B1572" s="53" t="s">
        <v>670</v>
      </c>
      <c r="D1572" s="51">
        <v>0</v>
      </c>
      <c r="E1572" s="51">
        <v>703095.3</v>
      </c>
      <c r="F1572" s="51">
        <f>D1572+E1572</f>
        <v>0</v>
      </c>
      <c r="H1572" s="51">
        <v>703095.3</v>
      </c>
      <c r="J1572" s="51">
        <v>703095.3</v>
      </c>
      <c r="K1572" s="51">
        <f>F1572-H1572</f>
        <v>0</v>
      </c>
    </row>
    <row r="1573" spans="2:11" ht="11.25">
      <c r="B1573" s="53" t="s">
        <v>671</v>
      </c>
      <c r="D1573" s="51">
        <v>0</v>
      </c>
      <c r="E1573" s="51">
        <v>112839.35</v>
      </c>
      <c r="F1573" s="51">
        <f>D1573+E1573</f>
        <v>0</v>
      </c>
      <c r="H1573" s="51">
        <v>112839.35</v>
      </c>
      <c r="J1573" s="51">
        <v>112839.35</v>
      </c>
      <c r="K1573" s="51">
        <f>F1573-H1573</f>
        <v>0</v>
      </c>
    </row>
    <row r="1574" spans="2:11" ht="11.25">
      <c r="B1574" s="52" t="s">
        <v>672</v>
      </c>
      <c r="D1574" s="50">
        <v>0</v>
      </c>
      <c r="E1574" s="50">
        <v>866610.12</v>
      </c>
      <c r="F1574" s="50">
        <f>D1574+E1574</f>
        <v>0</v>
      </c>
      <c r="H1574" s="50">
        <v>866610.12</v>
      </c>
      <c r="J1574" s="50">
        <v>866610.12</v>
      </c>
      <c r="K1574" s="50">
        <f>F1574-H1574</f>
        <v>0</v>
      </c>
    </row>
    <row r="1575" spans="2:11" ht="11.25">
      <c r="B1575" s="53" t="s">
        <v>673</v>
      </c>
      <c r="D1575" s="51">
        <v>0</v>
      </c>
      <c r="E1575" s="51">
        <v>205525</v>
      </c>
      <c r="F1575" s="51">
        <f>D1575+E1575</f>
        <v>0</v>
      </c>
      <c r="H1575" s="51">
        <v>205525</v>
      </c>
      <c r="J1575" s="51">
        <v>205525</v>
      </c>
      <c r="K1575" s="51">
        <f>F1575-H1575</f>
        <v>0</v>
      </c>
    </row>
    <row r="1576" spans="2:11" ht="11.25">
      <c r="B1576" s="53" t="s">
        <v>674</v>
      </c>
      <c r="D1576" s="51">
        <v>0</v>
      </c>
      <c r="E1576" s="51">
        <v>635466.42</v>
      </c>
      <c r="F1576" s="51">
        <f>D1576+E1576</f>
        <v>0</v>
      </c>
      <c r="H1576" s="51">
        <v>635466.42</v>
      </c>
      <c r="J1576" s="51">
        <v>635466.42</v>
      </c>
      <c r="K1576" s="51">
        <f>F1576-H1576</f>
        <v>0</v>
      </c>
    </row>
    <row r="1577" spans="2:11" ht="11.25">
      <c r="B1577" s="53" t="s">
        <v>675</v>
      </c>
      <c r="D1577" s="51">
        <v>0</v>
      </c>
      <c r="E1577" s="51">
        <v>25618.7</v>
      </c>
      <c r="F1577" s="51">
        <f>D1577+E1577</f>
        <v>0</v>
      </c>
      <c r="H1577" s="51">
        <v>25618.7</v>
      </c>
      <c r="J1577" s="51">
        <v>25618.7</v>
      </c>
      <c r="K1577" s="51">
        <f>F1577-H1577</f>
        <v>0</v>
      </c>
    </row>
    <row r="1578" spans="2:11" ht="11.25">
      <c r="B1578" s="52" t="s">
        <v>676</v>
      </c>
      <c r="D1578" s="50">
        <v>0</v>
      </c>
      <c r="E1578" s="50">
        <v>573617.58</v>
      </c>
      <c r="F1578" s="50">
        <f>D1578+E1578</f>
        <v>0</v>
      </c>
      <c r="H1578" s="50">
        <v>573617.58</v>
      </c>
      <c r="J1578" s="50">
        <v>573617.58</v>
      </c>
      <c r="K1578" s="50">
        <f>F1578-H1578</f>
        <v>0</v>
      </c>
    </row>
    <row r="1579" spans="2:11" ht="11.25">
      <c r="B1579" s="53" t="s">
        <v>677</v>
      </c>
      <c r="D1579" s="51">
        <v>0</v>
      </c>
      <c r="E1579" s="51">
        <v>96930</v>
      </c>
      <c r="F1579" s="51">
        <f>D1579+E1579</f>
        <v>0</v>
      </c>
      <c r="H1579" s="51">
        <v>96930</v>
      </c>
      <c r="J1579" s="51">
        <v>96930</v>
      </c>
      <c r="K1579" s="51">
        <f>F1579-H1579</f>
        <v>0</v>
      </c>
    </row>
    <row r="1580" spans="2:11" ht="11.25">
      <c r="B1580" s="53" t="s">
        <v>678</v>
      </c>
      <c r="D1580" s="51">
        <v>0</v>
      </c>
      <c r="E1580" s="51">
        <v>363253</v>
      </c>
      <c r="F1580" s="51">
        <f>D1580+E1580</f>
        <v>0</v>
      </c>
      <c r="H1580" s="51">
        <v>363253</v>
      </c>
      <c r="J1580" s="51">
        <v>363253</v>
      </c>
      <c r="K1580" s="51">
        <f>F1580-H1580</f>
        <v>0</v>
      </c>
    </row>
    <row r="1581" spans="2:11" ht="11.25">
      <c r="B1581" s="53" t="s">
        <v>679</v>
      </c>
      <c r="D1581" s="51">
        <v>0</v>
      </c>
      <c r="E1581" s="51">
        <v>113434.58</v>
      </c>
      <c r="F1581" s="51">
        <f>D1581+E1581</f>
        <v>0</v>
      </c>
      <c r="H1581" s="51">
        <v>113434.58</v>
      </c>
      <c r="J1581" s="51">
        <v>113434.58</v>
      </c>
      <c r="K1581" s="51">
        <f>F1581-H1581</f>
        <v>0</v>
      </c>
    </row>
    <row r="1582" spans="2:11" ht="11.25">
      <c r="B1582" s="52" t="s">
        <v>680</v>
      </c>
      <c r="D1582" s="50">
        <v>0</v>
      </c>
      <c r="E1582" s="50">
        <v>490565.07</v>
      </c>
      <c r="F1582" s="50">
        <f>D1582+E1582</f>
        <v>0</v>
      </c>
      <c r="H1582" s="50">
        <v>490565.07</v>
      </c>
      <c r="J1582" s="50">
        <v>490565.07</v>
      </c>
      <c r="K1582" s="50">
        <f>F1582-H1582</f>
        <v>0</v>
      </c>
    </row>
    <row r="1583" spans="2:11" ht="11.25">
      <c r="B1583" s="53" t="s">
        <v>681</v>
      </c>
      <c r="D1583" s="51">
        <v>0</v>
      </c>
      <c r="E1583" s="51">
        <v>102915</v>
      </c>
      <c r="F1583" s="51">
        <f>D1583+E1583</f>
        <v>0</v>
      </c>
      <c r="H1583" s="51">
        <v>102915</v>
      </c>
      <c r="J1583" s="51">
        <v>102915</v>
      </c>
      <c r="K1583" s="51">
        <f>F1583-H1583</f>
        <v>0</v>
      </c>
    </row>
    <row r="1584" spans="2:11" ht="11.25">
      <c r="B1584" s="53" t="s">
        <v>682</v>
      </c>
      <c r="D1584" s="51">
        <v>0</v>
      </c>
      <c r="E1584" s="51">
        <v>385120.88</v>
      </c>
      <c r="F1584" s="51">
        <f>D1584+E1584</f>
        <v>0</v>
      </c>
      <c r="H1584" s="51">
        <v>385120.88</v>
      </c>
      <c r="J1584" s="51">
        <v>385120.88</v>
      </c>
      <c r="K1584" s="51">
        <f>F1584-H1584</f>
        <v>0</v>
      </c>
    </row>
    <row r="1585" spans="2:11" ht="11.25">
      <c r="B1585" s="53" t="s">
        <v>683</v>
      </c>
      <c r="D1585" s="51">
        <v>0</v>
      </c>
      <c r="E1585" s="51">
        <v>2529.19</v>
      </c>
      <c r="F1585" s="51">
        <f>D1585+E1585</f>
        <v>0</v>
      </c>
      <c r="H1585" s="51">
        <v>2529.19</v>
      </c>
      <c r="J1585" s="51">
        <v>2529.19</v>
      </c>
      <c r="K1585" s="51">
        <f>F1585-H1585</f>
        <v>0</v>
      </c>
    </row>
    <row r="1586" spans="2:11" ht="11.25">
      <c r="B1586" s="52" t="s">
        <v>684</v>
      </c>
      <c r="D1586" s="50">
        <v>0</v>
      </c>
      <c r="E1586" s="50">
        <v>896200</v>
      </c>
      <c r="F1586" s="50">
        <f>D1586+E1586</f>
        <v>0</v>
      </c>
      <c r="H1586" s="50">
        <v>896200</v>
      </c>
      <c r="J1586" s="50">
        <v>896200</v>
      </c>
      <c r="K1586" s="50">
        <f>F1586-H1586</f>
        <v>0</v>
      </c>
    </row>
    <row r="1587" spans="2:11" ht="11.25">
      <c r="B1587" s="53" t="s">
        <v>685</v>
      </c>
      <c r="D1587" s="51">
        <v>0</v>
      </c>
      <c r="E1587" s="51">
        <v>147690</v>
      </c>
      <c r="F1587" s="51">
        <f>D1587+E1587</f>
        <v>0</v>
      </c>
      <c r="H1587" s="51">
        <v>147690</v>
      </c>
      <c r="J1587" s="51">
        <v>147690</v>
      </c>
      <c r="K1587" s="51">
        <f>F1587-H1587</f>
        <v>0</v>
      </c>
    </row>
    <row r="1588" spans="2:11" ht="11.25">
      <c r="B1588" s="53" t="s">
        <v>686</v>
      </c>
      <c r="D1588" s="51">
        <v>0</v>
      </c>
      <c r="E1588" s="51">
        <v>742729.9</v>
      </c>
      <c r="F1588" s="51">
        <f>D1588+E1588</f>
        <v>0</v>
      </c>
      <c r="H1588" s="51">
        <v>742729.9</v>
      </c>
      <c r="J1588" s="51">
        <v>742729.9</v>
      </c>
      <c r="K1588" s="51">
        <f>F1588-H1588</f>
        <v>0</v>
      </c>
    </row>
    <row r="1589" spans="2:11" ht="11.25">
      <c r="B1589" s="53" t="s">
        <v>687</v>
      </c>
      <c r="D1589" s="51">
        <v>0</v>
      </c>
      <c r="E1589" s="51">
        <v>5780.1</v>
      </c>
      <c r="F1589" s="51">
        <f>D1589+E1589</f>
        <v>0</v>
      </c>
      <c r="H1589" s="51">
        <v>5780.1</v>
      </c>
      <c r="J1589" s="51">
        <v>5780.1</v>
      </c>
      <c r="K1589" s="51">
        <f>F1589-H1589</f>
        <v>0</v>
      </c>
    </row>
    <row r="1590" spans="2:11" ht="11.25">
      <c r="B1590" s="52" t="s">
        <v>688</v>
      </c>
      <c r="D1590" s="50">
        <v>0</v>
      </c>
      <c r="E1590" s="50">
        <v>752543.13</v>
      </c>
      <c r="F1590" s="50">
        <f>D1590+E1590</f>
        <v>0</v>
      </c>
      <c r="H1590" s="50">
        <v>752543.13</v>
      </c>
      <c r="J1590" s="50">
        <v>752543.13</v>
      </c>
      <c r="K1590" s="50">
        <f>F1590-H1590</f>
        <v>0</v>
      </c>
    </row>
    <row r="1591" spans="2:11" ht="11.25">
      <c r="B1591" s="53" t="s">
        <v>689</v>
      </c>
      <c r="D1591" s="51">
        <v>0</v>
      </c>
      <c r="E1591" s="51">
        <v>141775</v>
      </c>
      <c r="F1591" s="51">
        <f>D1591+E1591</f>
        <v>0</v>
      </c>
      <c r="H1591" s="51">
        <v>141775</v>
      </c>
      <c r="J1591" s="51">
        <v>141775</v>
      </c>
      <c r="K1591" s="51">
        <f>F1591-H1591</f>
        <v>0</v>
      </c>
    </row>
    <row r="1592" spans="2:11" ht="11.25">
      <c r="B1592" s="53" t="s">
        <v>690</v>
      </c>
      <c r="D1592" s="51">
        <v>0</v>
      </c>
      <c r="E1592" s="51">
        <v>595052.74</v>
      </c>
      <c r="F1592" s="51">
        <f>D1592+E1592</f>
        <v>0</v>
      </c>
      <c r="H1592" s="51">
        <v>595052.74</v>
      </c>
      <c r="J1592" s="51">
        <v>595052.74</v>
      </c>
      <c r="K1592" s="51">
        <f>F1592-H1592</f>
        <v>0</v>
      </c>
    </row>
    <row r="1593" spans="2:11" ht="11.25">
      <c r="B1593" s="53" t="s">
        <v>691</v>
      </c>
      <c r="D1593" s="51">
        <v>0</v>
      </c>
      <c r="E1593" s="51">
        <v>15715.39</v>
      </c>
      <c r="F1593" s="51">
        <f>D1593+E1593</f>
        <v>0</v>
      </c>
      <c r="H1593" s="51">
        <v>15715.39</v>
      </c>
      <c r="J1593" s="51">
        <v>15715.39</v>
      </c>
      <c r="K1593" s="51">
        <f>F1593-H1593</f>
        <v>0</v>
      </c>
    </row>
    <row r="1594" spans="2:11" ht="11.25">
      <c r="B1594" s="52" t="s">
        <v>692</v>
      </c>
      <c r="D1594" s="50">
        <v>0</v>
      </c>
      <c r="E1594" s="50">
        <v>896200</v>
      </c>
      <c r="F1594" s="50">
        <f>D1594+E1594</f>
        <v>0</v>
      </c>
      <c r="H1594" s="50">
        <v>896200</v>
      </c>
      <c r="J1594" s="50">
        <v>896200</v>
      </c>
      <c r="K1594" s="50">
        <f>F1594-H1594</f>
        <v>0</v>
      </c>
    </row>
    <row r="1595" spans="2:11" ht="11.25">
      <c r="B1595" s="53" t="s">
        <v>693</v>
      </c>
      <c r="D1595" s="51">
        <v>0</v>
      </c>
      <c r="E1595" s="51">
        <v>147360</v>
      </c>
      <c r="F1595" s="51">
        <f>D1595+E1595</f>
        <v>0</v>
      </c>
      <c r="H1595" s="51">
        <v>147360</v>
      </c>
      <c r="J1595" s="51">
        <v>147360</v>
      </c>
      <c r="K1595" s="51">
        <f>F1595-H1595</f>
        <v>0</v>
      </c>
    </row>
    <row r="1596" spans="2:11" ht="11.25">
      <c r="B1596" s="53" t="s">
        <v>694</v>
      </c>
      <c r="D1596" s="51">
        <v>0</v>
      </c>
      <c r="E1596" s="51">
        <v>660005.55</v>
      </c>
      <c r="F1596" s="51">
        <f>D1596+E1596</f>
        <v>0</v>
      </c>
      <c r="H1596" s="51">
        <v>660005.55</v>
      </c>
      <c r="J1596" s="51">
        <v>660005.55</v>
      </c>
      <c r="K1596" s="51">
        <f>F1596-H1596</f>
        <v>0</v>
      </c>
    </row>
    <row r="1597" spans="2:11" ht="11.25">
      <c r="B1597" s="53" t="s">
        <v>695</v>
      </c>
      <c r="D1597" s="51">
        <v>0</v>
      </c>
      <c r="E1597" s="51">
        <v>88834.45</v>
      </c>
      <c r="F1597" s="51">
        <f>D1597+E1597</f>
        <v>0</v>
      </c>
      <c r="H1597" s="51">
        <v>88834.45</v>
      </c>
      <c r="J1597" s="51">
        <v>88834.45</v>
      </c>
      <c r="K1597" s="51">
        <f>F1597-H1597</f>
        <v>0</v>
      </c>
    </row>
    <row r="1598" spans="2:11" ht="11.25">
      <c r="B1598" s="52" t="s">
        <v>696</v>
      </c>
      <c r="D1598" s="50">
        <v>0</v>
      </c>
      <c r="E1598" s="50">
        <v>896200</v>
      </c>
      <c r="F1598" s="50">
        <f>D1598+E1598</f>
        <v>0</v>
      </c>
      <c r="H1598" s="50">
        <v>0</v>
      </c>
      <c r="J1598" s="50">
        <v>0</v>
      </c>
      <c r="K1598" s="50">
        <f>F1598-H1598</f>
        <v>0</v>
      </c>
    </row>
    <row r="1599" spans="2:11" ht="11.25">
      <c r="B1599" s="53" t="s">
        <v>697</v>
      </c>
      <c r="D1599" s="51">
        <v>0</v>
      </c>
      <c r="E1599" s="51">
        <v>150000</v>
      </c>
      <c r="F1599" s="51">
        <f>D1599+E1599</f>
        <v>0</v>
      </c>
      <c r="H1599" s="51">
        <v>0</v>
      </c>
      <c r="J1599" s="51">
        <v>0</v>
      </c>
      <c r="K1599" s="51">
        <f>F1599-H1599</f>
        <v>0</v>
      </c>
    </row>
    <row r="1600" spans="2:11" ht="11.25">
      <c r="B1600" s="53" t="s">
        <v>698</v>
      </c>
      <c r="D1600" s="51">
        <v>0</v>
      </c>
      <c r="E1600" s="51">
        <v>710000</v>
      </c>
      <c r="F1600" s="51">
        <f>D1600+E1600</f>
        <v>0</v>
      </c>
      <c r="H1600" s="51">
        <v>0</v>
      </c>
      <c r="J1600" s="51">
        <v>0</v>
      </c>
      <c r="K1600" s="51">
        <f>F1600-H1600</f>
        <v>0</v>
      </c>
    </row>
    <row r="1601" spans="2:11" ht="11.25">
      <c r="B1601" s="53" t="s">
        <v>699</v>
      </c>
      <c r="D1601" s="51">
        <v>0</v>
      </c>
      <c r="E1601" s="51">
        <v>36200</v>
      </c>
      <c r="F1601" s="51">
        <f>D1601+E1601</f>
        <v>0</v>
      </c>
      <c r="H1601" s="51">
        <v>0</v>
      </c>
      <c r="J1601" s="51">
        <v>0</v>
      </c>
      <c r="K1601" s="51">
        <f>F1601-H1601</f>
        <v>0</v>
      </c>
    </row>
    <row r="1602" spans="2:11" ht="11.25">
      <c r="B1602" s="52" t="s">
        <v>700</v>
      </c>
      <c r="D1602" s="50">
        <v>0</v>
      </c>
      <c r="E1602" s="50">
        <v>896200</v>
      </c>
      <c r="F1602" s="50">
        <f>D1602+E1602</f>
        <v>0</v>
      </c>
      <c r="H1602" s="50">
        <v>0</v>
      </c>
      <c r="J1602" s="50">
        <v>0</v>
      </c>
      <c r="K1602" s="50">
        <f>F1602-H1602</f>
        <v>0</v>
      </c>
    </row>
    <row r="1603" spans="2:11" ht="11.25">
      <c r="B1603" s="53" t="s">
        <v>701</v>
      </c>
      <c r="D1603" s="51">
        <v>0</v>
      </c>
      <c r="E1603" s="51">
        <v>150000</v>
      </c>
      <c r="F1603" s="51">
        <f>D1603+E1603</f>
        <v>0</v>
      </c>
      <c r="H1603" s="51">
        <v>0</v>
      </c>
      <c r="J1603" s="51">
        <v>0</v>
      </c>
      <c r="K1603" s="51">
        <f>F1603-H1603</f>
        <v>0</v>
      </c>
    </row>
    <row r="1604" spans="2:11" ht="11.25">
      <c r="B1604" s="53" t="s">
        <v>702</v>
      </c>
      <c r="D1604" s="51">
        <v>0</v>
      </c>
      <c r="E1604" s="51">
        <v>718063.31</v>
      </c>
      <c r="F1604" s="51">
        <f>D1604+E1604</f>
        <v>0</v>
      </c>
      <c r="H1604" s="51">
        <v>0</v>
      </c>
      <c r="J1604" s="51">
        <v>0</v>
      </c>
      <c r="K1604" s="51">
        <f>F1604-H1604</f>
        <v>0</v>
      </c>
    </row>
    <row r="1605" spans="2:11" ht="11.25">
      <c r="B1605" s="53" t="s">
        <v>703</v>
      </c>
      <c r="D1605" s="51">
        <v>0</v>
      </c>
      <c r="E1605" s="51">
        <v>28136.69</v>
      </c>
      <c r="F1605" s="51">
        <f>D1605+E1605</f>
        <v>0</v>
      </c>
      <c r="H1605" s="51">
        <v>0</v>
      </c>
      <c r="J1605" s="51">
        <v>0</v>
      </c>
      <c r="K1605" s="51">
        <f>F1605-H1605</f>
        <v>0</v>
      </c>
    </row>
    <row r="1606" spans="2:11" ht="11.25">
      <c r="B1606" s="52" t="s">
        <v>704</v>
      </c>
      <c r="D1606" s="50">
        <v>0</v>
      </c>
      <c r="E1606" s="50">
        <v>424501.6</v>
      </c>
      <c r="F1606" s="50">
        <f>D1606+E1606</f>
        <v>0</v>
      </c>
      <c r="H1606" s="50">
        <v>424501.6</v>
      </c>
      <c r="J1606" s="50">
        <v>424501.6</v>
      </c>
      <c r="K1606" s="50">
        <f>F1606-H1606</f>
        <v>0</v>
      </c>
    </row>
    <row r="1607" spans="2:11" ht="11.25">
      <c r="B1607" s="53" t="s">
        <v>705</v>
      </c>
      <c r="D1607" s="51">
        <v>0</v>
      </c>
      <c r="E1607" s="51">
        <v>4911.72</v>
      </c>
      <c r="F1607" s="51">
        <f>D1607+E1607</f>
        <v>0</v>
      </c>
      <c r="H1607" s="51">
        <v>4911.72</v>
      </c>
      <c r="J1607" s="51">
        <v>4911.72</v>
      </c>
      <c r="K1607" s="51">
        <f>F1607-H1607</f>
        <v>0</v>
      </c>
    </row>
    <row r="1608" spans="2:11" ht="11.25">
      <c r="B1608" s="53" t="s">
        <v>706</v>
      </c>
      <c r="D1608" s="51">
        <v>0</v>
      </c>
      <c r="E1608" s="51">
        <v>419475.65</v>
      </c>
      <c r="F1608" s="51">
        <f>D1608+E1608</f>
        <v>0</v>
      </c>
      <c r="H1608" s="51">
        <v>419475.65</v>
      </c>
      <c r="J1608" s="51">
        <v>419475.65</v>
      </c>
      <c r="K1608" s="51">
        <f>F1608-H1608</f>
        <v>0</v>
      </c>
    </row>
    <row r="1609" spans="2:11" ht="11.25">
      <c r="B1609" s="53" t="s">
        <v>707</v>
      </c>
      <c r="D1609" s="51">
        <v>0</v>
      </c>
      <c r="E1609" s="51">
        <v>114.23</v>
      </c>
      <c r="F1609" s="51">
        <f>D1609+E1609</f>
        <v>0</v>
      </c>
      <c r="H1609" s="51">
        <v>114.23</v>
      </c>
      <c r="J1609" s="51">
        <v>114.23</v>
      </c>
      <c r="K1609" s="51">
        <f>F1609-H1609</f>
        <v>0</v>
      </c>
    </row>
    <row r="1610" spans="2:11" ht="11.25">
      <c r="B1610" s="52" t="s">
        <v>708</v>
      </c>
      <c r="D1610" s="50">
        <v>0</v>
      </c>
      <c r="E1610" s="50">
        <v>896200</v>
      </c>
      <c r="F1610" s="50">
        <f>D1610+E1610</f>
        <v>0</v>
      </c>
      <c r="H1610" s="50">
        <v>0</v>
      </c>
      <c r="J1610" s="50">
        <v>0</v>
      </c>
      <c r="K1610" s="50">
        <f>F1610-H1610</f>
        <v>0</v>
      </c>
    </row>
    <row r="1611" spans="2:11" ht="11.25">
      <c r="B1611" s="53" t="s">
        <v>709</v>
      </c>
      <c r="D1611" s="51">
        <v>0</v>
      </c>
      <c r="E1611" s="51">
        <v>126200</v>
      </c>
      <c r="F1611" s="51">
        <f>D1611+E1611</f>
        <v>0</v>
      </c>
      <c r="H1611" s="51">
        <v>0</v>
      </c>
      <c r="J1611" s="51">
        <v>0</v>
      </c>
      <c r="K1611" s="51">
        <f>F1611-H1611</f>
        <v>0</v>
      </c>
    </row>
    <row r="1612" spans="2:11" ht="11.25">
      <c r="B1612" s="53" t="s">
        <v>710</v>
      </c>
      <c r="D1612" s="51">
        <v>0</v>
      </c>
      <c r="E1612" s="51">
        <v>700000</v>
      </c>
      <c r="F1612" s="51">
        <f>D1612+E1612</f>
        <v>0</v>
      </c>
      <c r="H1612" s="51">
        <v>0</v>
      </c>
      <c r="J1612" s="51">
        <v>0</v>
      </c>
      <c r="K1612" s="51">
        <f>F1612-H1612</f>
        <v>0</v>
      </c>
    </row>
    <row r="1613" spans="2:11" ht="11.25">
      <c r="B1613" s="53" t="s">
        <v>711</v>
      </c>
      <c r="D1613" s="51">
        <v>0</v>
      </c>
      <c r="E1613" s="51">
        <v>70000</v>
      </c>
      <c r="F1613" s="51">
        <f>D1613+E1613</f>
        <v>0</v>
      </c>
      <c r="H1613" s="51">
        <v>0</v>
      </c>
      <c r="J1613" s="51">
        <v>0</v>
      </c>
      <c r="K1613" s="51">
        <f>F1613-H1613</f>
        <v>0</v>
      </c>
    </row>
    <row r="1614" spans="2:11" ht="11.25">
      <c r="B1614" s="52" t="s">
        <v>712</v>
      </c>
      <c r="D1614" s="50">
        <v>0</v>
      </c>
      <c r="E1614" s="50">
        <v>650000</v>
      </c>
      <c r="F1614" s="50">
        <f>D1614+E1614</f>
        <v>0</v>
      </c>
      <c r="H1614" s="50">
        <v>0</v>
      </c>
      <c r="J1614" s="50">
        <v>0</v>
      </c>
      <c r="K1614" s="50">
        <f>F1614-H1614</f>
        <v>0</v>
      </c>
    </row>
    <row r="1615" spans="2:11" ht="11.25">
      <c r="B1615" s="53" t="s">
        <v>713</v>
      </c>
      <c r="D1615" s="51">
        <v>0</v>
      </c>
      <c r="E1615" s="51">
        <v>130200</v>
      </c>
      <c r="F1615" s="51">
        <f>D1615+E1615</f>
        <v>0</v>
      </c>
      <c r="H1615" s="51">
        <v>0</v>
      </c>
      <c r="J1615" s="51">
        <v>0</v>
      </c>
      <c r="K1615" s="51">
        <f>F1615-H1615</f>
        <v>0</v>
      </c>
    </row>
    <row r="1616" spans="2:11" ht="11.25">
      <c r="B1616" s="53" t="s">
        <v>714</v>
      </c>
      <c r="D1616" s="51">
        <v>0</v>
      </c>
      <c r="E1616" s="51">
        <v>463600.23</v>
      </c>
      <c r="F1616" s="51">
        <f>D1616+E1616</f>
        <v>0</v>
      </c>
      <c r="H1616" s="51">
        <v>0</v>
      </c>
      <c r="J1616" s="51">
        <v>0</v>
      </c>
      <c r="K1616" s="51">
        <f>F1616-H1616</f>
        <v>0</v>
      </c>
    </row>
    <row r="1617" spans="2:11" ht="11.25">
      <c r="B1617" s="53" t="s">
        <v>715</v>
      </c>
      <c r="D1617" s="51">
        <v>0</v>
      </c>
      <c r="E1617" s="51">
        <v>56199.77</v>
      </c>
      <c r="F1617" s="51">
        <f>D1617+E1617</f>
        <v>0</v>
      </c>
      <c r="H1617" s="51">
        <v>0</v>
      </c>
      <c r="J1617" s="51">
        <v>0</v>
      </c>
      <c r="K1617" s="51">
        <f>F1617-H1617</f>
        <v>0</v>
      </c>
    </row>
    <row r="1618" spans="2:11" ht="11.25">
      <c r="B1618" s="52" t="s">
        <v>716</v>
      </c>
      <c r="D1618" s="50">
        <v>0</v>
      </c>
      <c r="E1618" s="50">
        <v>890000</v>
      </c>
      <c r="F1618" s="50">
        <f>D1618+E1618</f>
        <v>0</v>
      </c>
      <c r="H1618" s="50">
        <v>890000</v>
      </c>
      <c r="J1618" s="50">
        <v>890000</v>
      </c>
      <c r="K1618" s="50">
        <f>F1618-H1618</f>
        <v>0</v>
      </c>
    </row>
    <row r="1619" spans="2:11" ht="11.25">
      <c r="B1619" s="53" t="s">
        <v>717</v>
      </c>
      <c r="D1619" s="51">
        <v>0</v>
      </c>
      <c r="E1619" s="51">
        <v>126110</v>
      </c>
      <c r="F1619" s="51">
        <f>D1619+E1619</f>
        <v>0</v>
      </c>
      <c r="H1619" s="51">
        <v>126110</v>
      </c>
      <c r="J1619" s="51">
        <v>126110</v>
      </c>
      <c r="K1619" s="51">
        <f>F1619-H1619</f>
        <v>0</v>
      </c>
    </row>
    <row r="1620" spans="2:11" ht="11.25">
      <c r="B1620" s="53" t="s">
        <v>718</v>
      </c>
      <c r="D1620" s="51">
        <v>0</v>
      </c>
      <c r="E1620" s="51">
        <v>729272.02</v>
      </c>
      <c r="F1620" s="51">
        <f>D1620+E1620</f>
        <v>0</v>
      </c>
      <c r="H1620" s="51">
        <v>729272.02</v>
      </c>
      <c r="J1620" s="51">
        <v>729272.02</v>
      </c>
      <c r="K1620" s="51">
        <f>F1620-H1620</f>
        <v>0</v>
      </c>
    </row>
    <row r="1621" spans="2:11" ht="11.25">
      <c r="B1621" s="53" t="s">
        <v>719</v>
      </c>
      <c r="D1621" s="51">
        <v>0</v>
      </c>
      <c r="E1621" s="51">
        <v>34617.98</v>
      </c>
      <c r="F1621" s="51">
        <f>D1621+E1621</f>
        <v>0</v>
      </c>
      <c r="H1621" s="51">
        <v>34617.98</v>
      </c>
      <c r="J1621" s="51">
        <v>34617.98</v>
      </c>
      <c r="K1621" s="51">
        <f>F1621-H1621</f>
        <v>0</v>
      </c>
    </row>
    <row r="1622" spans="2:11" ht="11.25">
      <c r="B1622" s="52" t="s">
        <v>720</v>
      </c>
      <c r="D1622" s="50">
        <v>0</v>
      </c>
      <c r="E1622" s="50">
        <v>139164.68</v>
      </c>
      <c r="F1622" s="50">
        <f>D1622+E1622</f>
        <v>0</v>
      </c>
      <c r="H1622" s="50">
        <v>139164.68</v>
      </c>
      <c r="J1622" s="50">
        <v>139164.68</v>
      </c>
      <c r="K1622" s="50">
        <f>F1622-H1622</f>
        <v>0</v>
      </c>
    </row>
    <row r="1623" spans="2:11" ht="11.25">
      <c r="B1623" s="53" t="s">
        <v>721</v>
      </c>
      <c r="D1623" s="51">
        <v>0</v>
      </c>
      <c r="E1623" s="51">
        <v>4664.78</v>
      </c>
      <c r="F1623" s="51">
        <f>D1623+E1623</f>
        <v>0</v>
      </c>
      <c r="H1623" s="51">
        <v>4664.78</v>
      </c>
      <c r="J1623" s="51">
        <v>4664.78</v>
      </c>
      <c r="K1623" s="51">
        <f>F1623-H1623</f>
        <v>0</v>
      </c>
    </row>
    <row r="1624" spans="2:11" ht="11.25">
      <c r="B1624" s="53" t="s">
        <v>722</v>
      </c>
      <c r="D1624" s="51">
        <v>0</v>
      </c>
      <c r="E1624" s="51">
        <v>130877.68</v>
      </c>
      <c r="F1624" s="51">
        <f>D1624+E1624</f>
        <v>0</v>
      </c>
      <c r="H1624" s="51">
        <v>130877.68</v>
      </c>
      <c r="J1624" s="51">
        <v>130877.68</v>
      </c>
      <c r="K1624" s="51">
        <f>F1624-H1624</f>
        <v>0</v>
      </c>
    </row>
    <row r="1625" spans="2:11" ht="11.25">
      <c r="B1625" s="53" t="s">
        <v>723</v>
      </c>
      <c r="D1625" s="51">
        <v>0</v>
      </c>
      <c r="E1625" s="51">
        <v>3622.22</v>
      </c>
      <c r="F1625" s="51">
        <f>D1625+E1625</f>
        <v>0</v>
      </c>
      <c r="H1625" s="51">
        <v>3622.22</v>
      </c>
      <c r="J1625" s="51">
        <v>3622.22</v>
      </c>
      <c r="K1625" s="51">
        <f>F1625-H1625</f>
        <v>0</v>
      </c>
    </row>
    <row r="1626" spans="2:11" ht="11.25">
      <c r="B1626" s="52" t="s">
        <v>724</v>
      </c>
      <c r="D1626" s="50">
        <v>0</v>
      </c>
      <c r="E1626" s="50">
        <v>7237.37</v>
      </c>
      <c r="F1626" s="50">
        <f>D1626+E1626</f>
        <v>0</v>
      </c>
      <c r="H1626" s="50">
        <v>7237.37</v>
      </c>
      <c r="J1626" s="50">
        <v>7237.37</v>
      </c>
      <c r="K1626" s="50">
        <f>F1626-H1626</f>
        <v>0</v>
      </c>
    </row>
    <row r="1627" spans="2:11" ht="11.25">
      <c r="B1627" s="53" t="s">
        <v>725</v>
      </c>
      <c r="D1627" s="51">
        <v>0</v>
      </c>
      <c r="E1627" s="51">
        <v>3835</v>
      </c>
      <c r="F1627" s="51">
        <f>D1627+E1627</f>
        <v>0</v>
      </c>
      <c r="H1627" s="51">
        <v>3835</v>
      </c>
      <c r="J1627" s="51">
        <v>3835</v>
      </c>
      <c r="K1627" s="51">
        <f>F1627-H1627</f>
        <v>0</v>
      </c>
    </row>
    <row r="1628" spans="2:11" ht="11.25">
      <c r="B1628" s="53" t="s">
        <v>726</v>
      </c>
      <c r="D1628" s="51">
        <v>0</v>
      </c>
      <c r="E1628" s="51">
        <v>3402.37</v>
      </c>
      <c r="F1628" s="51">
        <f>D1628+E1628</f>
        <v>0</v>
      </c>
      <c r="H1628" s="51">
        <v>3402.37</v>
      </c>
      <c r="J1628" s="51">
        <v>3402.37</v>
      </c>
      <c r="K1628" s="51">
        <f>F1628-H1628</f>
        <v>0</v>
      </c>
    </row>
    <row r="1629" spans="2:11" ht="11.25">
      <c r="B1629" s="52" t="s">
        <v>568</v>
      </c>
      <c r="D1629" s="50">
        <v>0</v>
      </c>
      <c r="E1629" s="50">
        <v>1884602.68</v>
      </c>
      <c r="F1629" s="50">
        <f>D1629+E1629</f>
        <v>0</v>
      </c>
      <c r="H1629" s="50">
        <v>1884602.68</v>
      </c>
      <c r="J1629" s="50">
        <v>1884602.68</v>
      </c>
      <c r="K1629" s="50">
        <f>F1629-H1629</f>
        <v>0</v>
      </c>
    </row>
    <row r="1630" spans="2:11" ht="11.25">
      <c r="B1630" s="53" t="s">
        <v>727</v>
      </c>
      <c r="D1630" s="51">
        <v>0</v>
      </c>
      <c r="E1630" s="51">
        <v>567256.43</v>
      </c>
      <c r="F1630" s="51">
        <f>D1630+E1630</f>
        <v>0</v>
      </c>
      <c r="H1630" s="51">
        <v>567256.43</v>
      </c>
      <c r="J1630" s="51">
        <v>567256.43</v>
      </c>
      <c r="K1630" s="51">
        <f>F1630-H1630</f>
        <v>0</v>
      </c>
    </row>
    <row r="1631" spans="2:11" ht="11.25">
      <c r="B1631" s="53" t="s">
        <v>728</v>
      </c>
      <c r="D1631" s="51">
        <v>0</v>
      </c>
      <c r="E1631" s="51">
        <v>459621.77</v>
      </c>
      <c r="F1631" s="51">
        <f>D1631+E1631</f>
        <v>0</v>
      </c>
      <c r="H1631" s="51">
        <v>459621.77</v>
      </c>
      <c r="J1631" s="51">
        <v>459621.77</v>
      </c>
      <c r="K1631" s="51">
        <f>F1631-H1631</f>
        <v>0</v>
      </c>
    </row>
    <row r="1632" spans="2:11" ht="11.25">
      <c r="B1632" s="53" t="s">
        <v>729</v>
      </c>
      <c r="D1632" s="51">
        <v>0</v>
      </c>
      <c r="E1632" s="51">
        <v>349324.88</v>
      </c>
      <c r="F1632" s="51">
        <f>D1632+E1632</f>
        <v>0</v>
      </c>
      <c r="H1632" s="51">
        <v>349324.88</v>
      </c>
      <c r="J1632" s="51">
        <v>349324.88</v>
      </c>
      <c r="K1632" s="51">
        <f>F1632-H1632</f>
        <v>0</v>
      </c>
    </row>
    <row r="1633" spans="2:11" ht="11.25">
      <c r="B1633" s="53" t="s">
        <v>730</v>
      </c>
      <c r="D1633" s="51">
        <v>0</v>
      </c>
      <c r="E1633" s="51">
        <v>138131.83</v>
      </c>
      <c r="F1633" s="51">
        <f>D1633+E1633</f>
        <v>0</v>
      </c>
      <c r="H1633" s="51">
        <v>138131.83</v>
      </c>
      <c r="J1633" s="51">
        <v>138131.83</v>
      </c>
      <c r="K1633" s="51">
        <f>F1633-H1633</f>
        <v>0</v>
      </c>
    </row>
    <row r="1634" spans="2:11" ht="11.25">
      <c r="B1634" s="53" t="s">
        <v>731</v>
      </c>
      <c r="D1634" s="51">
        <v>0</v>
      </c>
      <c r="E1634" s="51">
        <v>370267.77</v>
      </c>
      <c r="F1634" s="51">
        <f>D1634+E1634</f>
        <v>0</v>
      </c>
      <c r="H1634" s="51">
        <v>370267.77</v>
      </c>
      <c r="J1634" s="51">
        <v>370267.77</v>
      </c>
      <c r="K1634" s="51">
        <f>F1634-H1634</f>
        <v>0</v>
      </c>
    </row>
    <row r="1635" spans="2:11" ht="11.25">
      <c r="B1635" s="52" t="s">
        <v>732</v>
      </c>
      <c r="D1635" s="50">
        <v>0</v>
      </c>
      <c r="E1635" s="50">
        <v>1182728.15</v>
      </c>
      <c r="F1635" s="50">
        <f>D1635+E1635</f>
        <v>0</v>
      </c>
      <c r="H1635" s="50">
        <v>1182728.15</v>
      </c>
      <c r="J1635" s="50">
        <v>1182728.15</v>
      </c>
      <c r="K1635" s="50">
        <f>F1635-H1635</f>
        <v>0</v>
      </c>
    </row>
    <row r="1636" spans="2:11" ht="11.25">
      <c r="B1636" s="52" t="s">
        <v>335</v>
      </c>
      <c r="D1636" s="50">
        <v>0</v>
      </c>
      <c r="E1636" s="50">
        <v>1182728.15</v>
      </c>
      <c r="F1636" s="50">
        <f>D1636+E1636</f>
        <v>0</v>
      </c>
      <c r="H1636" s="50">
        <v>1182728.15</v>
      </c>
      <c r="J1636" s="50">
        <v>1182728.15</v>
      </c>
      <c r="K1636" s="50">
        <f>F1636-H1636</f>
        <v>0</v>
      </c>
    </row>
    <row r="1637" spans="2:11" ht="11.25">
      <c r="B1637" s="52" t="s">
        <v>336</v>
      </c>
      <c r="D1637" s="50">
        <v>0</v>
      </c>
      <c r="E1637" s="50">
        <v>1182728.15</v>
      </c>
      <c r="F1637" s="50">
        <f>D1637+E1637</f>
        <v>0</v>
      </c>
      <c r="H1637" s="50">
        <v>1182728.15</v>
      </c>
      <c r="J1637" s="50">
        <v>1182728.15</v>
      </c>
      <c r="K1637" s="50">
        <f>F1637-H1637</f>
        <v>0</v>
      </c>
    </row>
    <row r="1638" spans="2:11" ht="11.25">
      <c r="B1638" s="52" t="s">
        <v>733</v>
      </c>
      <c r="D1638" s="50">
        <v>0</v>
      </c>
      <c r="E1638" s="50">
        <v>488831.21</v>
      </c>
      <c r="F1638" s="50">
        <f>D1638+E1638</f>
        <v>0</v>
      </c>
      <c r="H1638" s="50">
        <v>488831.21</v>
      </c>
      <c r="J1638" s="50">
        <v>488831.21</v>
      </c>
      <c r="K1638" s="50">
        <f>F1638-H1638</f>
        <v>0</v>
      </c>
    </row>
    <row r="1639" spans="2:11" ht="11.25">
      <c r="B1639" s="53" t="s">
        <v>734</v>
      </c>
      <c r="D1639" s="51">
        <v>0</v>
      </c>
      <c r="E1639" s="51">
        <v>26845</v>
      </c>
      <c r="F1639" s="51">
        <f>D1639+E1639</f>
        <v>0</v>
      </c>
      <c r="H1639" s="51">
        <v>26845</v>
      </c>
      <c r="J1639" s="51">
        <v>26845</v>
      </c>
      <c r="K1639" s="51">
        <f>F1639-H1639</f>
        <v>0</v>
      </c>
    </row>
    <row r="1640" spans="2:11" ht="11.25">
      <c r="B1640" s="53" t="s">
        <v>735</v>
      </c>
      <c r="D1640" s="51">
        <v>0</v>
      </c>
      <c r="E1640" s="51">
        <v>461986.21</v>
      </c>
      <c r="F1640" s="51">
        <f>D1640+E1640</f>
        <v>0</v>
      </c>
      <c r="H1640" s="51">
        <v>461986.21</v>
      </c>
      <c r="J1640" s="51">
        <v>461986.21</v>
      </c>
      <c r="K1640" s="51">
        <f>F1640-H1640</f>
        <v>0</v>
      </c>
    </row>
    <row r="1641" spans="2:11" ht="11.25">
      <c r="B1641" s="52" t="s">
        <v>736</v>
      </c>
      <c r="D1641" s="50">
        <v>0</v>
      </c>
      <c r="E1641" s="50">
        <v>693896.94</v>
      </c>
      <c r="F1641" s="50">
        <f>D1641+E1641</f>
        <v>0</v>
      </c>
      <c r="H1641" s="50">
        <v>693896.94</v>
      </c>
      <c r="J1641" s="50">
        <v>693896.94</v>
      </c>
      <c r="K1641" s="50">
        <f>F1641-H1641</f>
        <v>0</v>
      </c>
    </row>
    <row r="1642" spans="2:11" ht="11.25">
      <c r="B1642" s="53" t="s">
        <v>737</v>
      </c>
      <c r="D1642" s="51">
        <v>0</v>
      </c>
      <c r="E1642" s="51">
        <v>39530</v>
      </c>
      <c r="F1642" s="51">
        <f>D1642+E1642</f>
        <v>0</v>
      </c>
      <c r="H1642" s="51">
        <v>39530</v>
      </c>
      <c r="J1642" s="51">
        <v>39530</v>
      </c>
      <c r="K1642" s="51">
        <f>F1642-H1642</f>
        <v>0</v>
      </c>
    </row>
    <row r="1643" spans="2:11" ht="11.25">
      <c r="B1643" s="53" t="s">
        <v>738</v>
      </c>
      <c r="D1643" s="51">
        <v>0</v>
      </c>
      <c r="E1643" s="51">
        <v>508295</v>
      </c>
      <c r="F1643" s="51">
        <f>D1643+E1643</f>
        <v>0</v>
      </c>
      <c r="H1643" s="51">
        <v>508295</v>
      </c>
      <c r="J1643" s="51">
        <v>508295</v>
      </c>
      <c r="K1643" s="51">
        <f>F1643-H1643</f>
        <v>0</v>
      </c>
    </row>
    <row r="1644" spans="2:11" ht="11.25">
      <c r="B1644" s="53" t="s">
        <v>739</v>
      </c>
      <c r="D1644" s="51">
        <v>0</v>
      </c>
      <c r="E1644" s="51">
        <v>146071.94</v>
      </c>
      <c r="F1644" s="51">
        <f>D1644+E1644</f>
        <v>0</v>
      </c>
      <c r="H1644" s="51">
        <v>146071.94</v>
      </c>
      <c r="J1644" s="51">
        <v>146071.94</v>
      </c>
      <c r="K1644" s="51">
        <f>F1644-H1644</f>
        <v>0</v>
      </c>
    </row>
    <row r="1645" spans="2:11" ht="11.25">
      <c r="B1645" s="52" t="s">
        <v>740</v>
      </c>
      <c r="D1645" s="50">
        <v>3920000</v>
      </c>
      <c r="E1645" s="50">
        <v>-887850</v>
      </c>
      <c r="F1645" s="50">
        <f>D1645+E1645</f>
        <v>0</v>
      </c>
      <c r="H1645" s="50">
        <v>2135950</v>
      </c>
      <c r="J1645" s="50">
        <v>2135950</v>
      </c>
      <c r="K1645" s="50">
        <f>F1645-H1645</f>
        <v>0</v>
      </c>
    </row>
    <row r="1646" spans="2:11" ht="11.25">
      <c r="B1646" s="52" t="s">
        <v>741</v>
      </c>
      <c r="D1646" s="50">
        <v>0</v>
      </c>
      <c r="E1646" s="50">
        <v>1239750</v>
      </c>
      <c r="F1646" s="50">
        <f>D1646+E1646</f>
        <v>0</v>
      </c>
      <c r="H1646" s="50">
        <v>1239750</v>
      </c>
      <c r="J1646" s="50">
        <v>1239750</v>
      </c>
      <c r="K1646" s="50">
        <f>F1646-H1646</f>
        <v>0</v>
      </c>
    </row>
    <row r="1647" spans="2:11" ht="11.25">
      <c r="B1647" s="52" t="s">
        <v>335</v>
      </c>
      <c r="D1647" s="50">
        <v>0</v>
      </c>
      <c r="E1647" s="50">
        <v>1239750</v>
      </c>
      <c r="F1647" s="50">
        <f>D1647+E1647</f>
        <v>0</v>
      </c>
      <c r="H1647" s="50">
        <v>1239750</v>
      </c>
      <c r="J1647" s="50">
        <v>1239750</v>
      </c>
      <c r="K1647" s="50">
        <f>F1647-H1647</f>
        <v>0</v>
      </c>
    </row>
    <row r="1648" spans="2:11" ht="11.25">
      <c r="B1648" s="52" t="s">
        <v>742</v>
      </c>
      <c r="D1648" s="50">
        <v>0</v>
      </c>
      <c r="E1648" s="50">
        <v>1239750</v>
      </c>
      <c r="F1648" s="50">
        <f>D1648+E1648</f>
        <v>0</v>
      </c>
      <c r="H1648" s="50">
        <v>1239750</v>
      </c>
      <c r="J1648" s="50">
        <v>1239750</v>
      </c>
      <c r="K1648" s="50">
        <f>F1648-H1648</f>
        <v>0</v>
      </c>
    </row>
    <row r="1649" spans="2:11" ht="11.25">
      <c r="B1649" s="52" t="s">
        <v>743</v>
      </c>
      <c r="D1649" s="50">
        <v>0</v>
      </c>
      <c r="E1649" s="50">
        <v>1239750</v>
      </c>
      <c r="F1649" s="50">
        <f>D1649+E1649</f>
        <v>0</v>
      </c>
      <c r="H1649" s="50">
        <v>1239750</v>
      </c>
      <c r="J1649" s="50">
        <v>1239750</v>
      </c>
      <c r="K1649" s="50">
        <f>F1649-H1649</f>
        <v>0</v>
      </c>
    </row>
    <row r="1650" spans="2:11" ht="11.25">
      <c r="B1650" s="53" t="s">
        <v>744</v>
      </c>
      <c r="D1650" s="51">
        <v>0</v>
      </c>
      <c r="E1650" s="51">
        <v>1239750</v>
      </c>
      <c r="F1650" s="51">
        <f>D1650+E1650</f>
        <v>0</v>
      </c>
      <c r="H1650" s="51">
        <v>1239750</v>
      </c>
      <c r="J1650" s="51">
        <v>1239750</v>
      </c>
      <c r="K1650" s="51">
        <f>F1650-H1650</f>
        <v>0</v>
      </c>
    </row>
    <row r="1651" spans="2:11" ht="11.25">
      <c r="B1651" s="52" t="s">
        <v>745</v>
      </c>
      <c r="D1651" s="50">
        <v>0</v>
      </c>
      <c r="E1651" s="50">
        <v>1792400</v>
      </c>
      <c r="F1651" s="50">
        <f>D1651+E1651</f>
        <v>0</v>
      </c>
      <c r="H1651" s="50">
        <v>896200</v>
      </c>
      <c r="J1651" s="50">
        <v>896200</v>
      </c>
      <c r="K1651" s="50">
        <f>F1651-H1651</f>
        <v>0</v>
      </c>
    </row>
    <row r="1652" spans="2:11" ht="11.25">
      <c r="B1652" s="52" t="s">
        <v>335</v>
      </c>
      <c r="D1652" s="50">
        <v>0</v>
      </c>
      <c r="E1652" s="50">
        <v>1792400</v>
      </c>
      <c r="F1652" s="50">
        <f>D1652+E1652</f>
        <v>0</v>
      </c>
      <c r="H1652" s="50">
        <v>896200</v>
      </c>
      <c r="J1652" s="50">
        <v>896200</v>
      </c>
      <c r="K1652" s="50">
        <f>F1652-H1652</f>
        <v>0</v>
      </c>
    </row>
    <row r="1653" spans="2:11" ht="11.25">
      <c r="B1653" s="52" t="s">
        <v>746</v>
      </c>
      <c r="D1653" s="50">
        <v>0</v>
      </c>
      <c r="E1653" s="50">
        <v>1792400</v>
      </c>
      <c r="F1653" s="50">
        <f>D1653+E1653</f>
        <v>0</v>
      </c>
      <c r="H1653" s="50">
        <v>896200</v>
      </c>
      <c r="J1653" s="50">
        <v>896200</v>
      </c>
      <c r="K1653" s="50">
        <f>F1653-H1653</f>
        <v>0</v>
      </c>
    </row>
    <row r="1654" spans="2:11" ht="11.25">
      <c r="B1654" s="52" t="s">
        <v>747</v>
      </c>
      <c r="D1654" s="50">
        <v>0</v>
      </c>
      <c r="E1654" s="50">
        <v>896200</v>
      </c>
      <c r="F1654" s="50">
        <f>D1654+E1654</f>
        <v>0</v>
      </c>
      <c r="H1654" s="50">
        <v>896200</v>
      </c>
      <c r="J1654" s="50">
        <v>896200</v>
      </c>
      <c r="K1654" s="50">
        <f>F1654-H1654</f>
        <v>0</v>
      </c>
    </row>
    <row r="1655" spans="2:11" ht="11.25">
      <c r="B1655" s="53" t="s">
        <v>748</v>
      </c>
      <c r="D1655" s="51">
        <v>0</v>
      </c>
      <c r="E1655" s="51">
        <v>159280</v>
      </c>
      <c r="F1655" s="51">
        <f>D1655+E1655</f>
        <v>0</v>
      </c>
      <c r="H1655" s="51">
        <v>159280</v>
      </c>
      <c r="J1655" s="51">
        <v>159280</v>
      </c>
      <c r="K1655" s="51">
        <f>F1655-H1655</f>
        <v>0</v>
      </c>
    </row>
    <row r="1656" spans="2:11" ht="11.25">
      <c r="B1656" s="53" t="s">
        <v>749</v>
      </c>
      <c r="D1656" s="51">
        <v>0</v>
      </c>
      <c r="E1656" s="51">
        <v>701079.13</v>
      </c>
      <c r="F1656" s="51">
        <f>D1656+E1656</f>
        <v>0</v>
      </c>
      <c r="H1656" s="51">
        <v>701079.13</v>
      </c>
      <c r="J1656" s="51">
        <v>701079.13</v>
      </c>
      <c r="K1656" s="51">
        <f>F1656-H1656</f>
        <v>0</v>
      </c>
    </row>
    <row r="1657" spans="2:11" ht="11.25">
      <c r="B1657" s="53" t="s">
        <v>750</v>
      </c>
      <c r="D1657" s="51">
        <v>0</v>
      </c>
      <c r="E1657" s="51">
        <v>35840.87</v>
      </c>
      <c r="F1657" s="51">
        <f>D1657+E1657</f>
        <v>0</v>
      </c>
      <c r="H1657" s="51">
        <v>35840.87</v>
      </c>
      <c r="J1657" s="51">
        <v>35840.87</v>
      </c>
      <c r="K1657" s="51">
        <f>F1657-H1657</f>
        <v>0</v>
      </c>
    </row>
    <row r="1658" spans="2:11" ht="11.25">
      <c r="B1658" s="52" t="s">
        <v>751</v>
      </c>
      <c r="D1658" s="50">
        <v>0</v>
      </c>
      <c r="E1658" s="50">
        <v>896200</v>
      </c>
      <c r="F1658" s="50">
        <f>D1658+E1658</f>
        <v>0</v>
      </c>
      <c r="H1658" s="50">
        <v>0</v>
      </c>
      <c r="J1658" s="50">
        <v>0</v>
      </c>
      <c r="K1658" s="50">
        <f>F1658-H1658</f>
        <v>0</v>
      </c>
    </row>
    <row r="1659" spans="2:11" ht="11.25">
      <c r="B1659" s="53" t="s">
        <v>752</v>
      </c>
      <c r="D1659" s="51">
        <v>0</v>
      </c>
      <c r="E1659" s="51">
        <v>126200</v>
      </c>
      <c r="F1659" s="51">
        <f>D1659+E1659</f>
        <v>0</v>
      </c>
      <c r="H1659" s="51">
        <v>0</v>
      </c>
      <c r="J1659" s="51">
        <v>0</v>
      </c>
      <c r="K1659" s="51">
        <f>F1659-H1659</f>
        <v>0</v>
      </c>
    </row>
    <row r="1660" spans="2:11" ht="11.25">
      <c r="B1660" s="53" t="s">
        <v>753</v>
      </c>
      <c r="D1660" s="51">
        <v>0</v>
      </c>
      <c r="E1660" s="51">
        <v>700000</v>
      </c>
      <c r="F1660" s="51">
        <f>D1660+E1660</f>
        <v>0</v>
      </c>
      <c r="H1660" s="51">
        <v>0</v>
      </c>
      <c r="J1660" s="51">
        <v>0</v>
      </c>
      <c r="K1660" s="51">
        <f>F1660-H1660</f>
        <v>0</v>
      </c>
    </row>
    <row r="1661" spans="2:11" ht="11.25">
      <c r="B1661" s="53" t="s">
        <v>754</v>
      </c>
      <c r="D1661" s="51">
        <v>0</v>
      </c>
      <c r="E1661" s="51">
        <v>70000</v>
      </c>
      <c r="F1661" s="51">
        <f>D1661+E1661</f>
        <v>0</v>
      </c>
      <c r="H1661" s="51">
        <v>0</v>
      </c>
      <c r="J1661" s="51">
        <v>0</v>
      </c>
      <c r="K1661" s="51">
        <f>F1661-H1661</f>
        <v>0</v>
      </c>
    </row>
    <row r="1662" spans="2:11" ht="11.25">
      <c r="B1662" s="52" t="s">
        <v>755</v>
      </c>
      <c r="D1662" s="50">
        <v>3920000</v>
      </c>
      <c r="E1662" s="50">
        <v>-3920000</v>
      </c>
      <c r="F1662" s="50">
        <f>D1662+E1662</f>
        <v>0</v>
      </c>
      <c r="H1662" s="50">
        <v>0</v>
      </c>
      <c r="J1662" s="50">
        <v>0</v>
      </c>
      <c r="K1662" s="50">
        <f>F1662-H1662</f>
        <v>0</v>
      </c>
    </row>
    <row r="1663" spans="2:11" ht="11.25">
      <c r="B1663" s="52" t="s">
        <v>21</v>
      </c>
      <c r="D1663" s="50">
        <v>2850000</v>
      </c>
      <c r="E1663" s="50">
        <v>-2850000</v>
      </c>
      <c r="F1663" s="50">
        <f>D1663+E1663</f>
        <v>0</v>
      </c>
      <c r="H1663" s="50">
        <v>0</v>
      </c>
      <c r="J1663" s="50">
        <v>0</v>
      </c>
      <c r="K1663" s="50">
        <f>F1663-H1663</f>
        <v>0</v>
      </c>
    </row>
    <row r="1664" spans="2:11" ht="11.25">
      <c r="B1664" s="52" t="s">
        <v>336</v>
      </c>
      <c r="D1664" s="50">
        <v>2850000</v>
      </c>
      <c r="E1664" s="50">
        <v>-2850000</v>
      </c>
      <c r="F1664" s="50">
        <f>D1664+E1664</f>
        <v>0</v>
      </c>
      <c r="H1664" s="50">
        <v>0</v>
      </c>
      <c r="J1664" s="50">
        <v>0</v>
      </c>
      <c r="K1664" s="50">
        <f>F1664-H1664</f>
        <v>0</v>
      </c>
    </row>
    <row r="1665" spans="2:11" ht="11.25">
      <c r="B1665" s="52" t="s">
        <v>756</v>
      </c>
      <c r="D1665" s="50">
        <v>1750000</v>
      </c>
      <c r="E1665" s="50">
        <v>-1750000</v>
      </c>
      <c r="F1665" s="50">
        <f>D1665+E1665</f>
        <v>0</v>
      </c>
      <c r="H1665" s="50">
        <v>0</v>
      </c>
      <c r="J1665" s="50">
        <v>0</v>
      </c>
      <c r="K1665" s="50">
        <f>F1665-H1665</f>
        <v>0</v>
      </c>
    </row>
    <row r="1666" spans="2:11" ht="11.25">
      <c r="B1666" s="53" t="s">
        <v>757</v>
      </c>
      <c r="D1666" s="51">
        <v>385000</v>
      </c>
      <c r="E1666" s="51">
        <v>-385000</v>
      </c>
      <c r="F1666" s="51">
        <f>D1666+E1666</f>
        <v>0</v>
      </c>
      <c r="H1666" s="51">
        <v>0</v>
      </c>
      <c r="J1666" s="51">
        <v>0</v>
      </c>
      <c r="K1666" s="51">
        <f>F1666-H1666</f>
        <v>0</v>
      </c>
    </row>
    <row r="1667" spans="2:11" ht="11.25">
      <c r="B1667" s="53" t="s">
        <v>758</v>
      </c>
      <c r="D1667" s="51">
        <v>1295000</v>
      </c>
      <c r="E1667" s="51">
        <v>-1295000</v>
      </c>
      <c r="F1667" s="51">
        <f>D1667+E1667</f>
        <v>0</v>
      </c>
      <c r="H1667" s="51">
        <v>0</v>
      </c>
      <c r="J1667" s="51">
        <v>0</v>
      </c>
      <c r="K1667" s="51">
        <f>F1667-H1667</f>
        <v>0</v>
      </c>
    </row>
    <row r="1668" spans="2:11" ht="11.25">
      <c r="B1668" s="53" t="s">
        <v>759</v>
      </c>
      <c r="D1668" s="51">
        <v>70000</v>
      </c>
      <c r="E1668" s="51">
        <v>-70000</v>
      </c>
      <c r="F1668" s="51">
        <f>D1668+E1668</f>
        <v>0</v>
      </c>
      <c r="H1668" s="51">
        <v>0</v>
      </c>
      <c r="J1668" s="51">
        <v>0</v>
      </c>
      <c r="K1668" s="51">
        <f>F1668-H1668</f>
        <v>0</v>
      </c>
    </row>
    <row r="1669" spans="2:11" ht="11.25">
      <c r="B1669" s="52" t="s">
        <v>760</v>
      </c>
      <c r="D1669" s="50">
        <v>750000</v>
      </c>
      <c r="E1669" s="50">
        <v>-750000</v>
      </c>
      <c r="F1669" s="50">
        <f>D1669+E1669</f>
        <v>0</v>
      </c>
      <c r="H1669" s="50">
        <v>0</v>
      </c>
      <c r="J1669" s="50">
        <v>0</v>
      </c>
      <c r="K1669" s="50">
        <f>F1669-H1669</f>
        <v>0</v>
      </c>
    </row>
    <row r="1670" spans="2:11" ht="11.25">
      <c r="B1670" s="53" t="s">
        <v>761</v>
      </c>
      <c r="D1670" s="51">
        <v>165000</v>
      </c>
      <c r="E1670" s="51">
        <v>-165000</v>
      </c>
      <c r="F1670" s="51">
        <f>D1670+E1670</f>
        <v>0</v>
      </c>
      <c r="H1670" s="51">
        <v>0</v>
      </c>
      <c r="J1670" s="51">
        <v>0</v>
      </c>
      <c r="K1670" s="51">
        <f>F1670-H1670</f>
        <v>0</v>
      </c>
    </row>
    <row r="1671" spans="2:11" ht="11.25">
      <c r="B1671" s="53" t="s">
        <v>762</v>
      </c>
      <c r="D1671" s="51">
        <v>555000</v>
      </c>
      <c r="E1671" s="51">
        <v>-555000</v>
      </c>
      <c r="F1671" s="51">
        <f>D1671+E1671</f>
        <v>0</v>
      </c>
      <c r="H1671" s="51">
        <v>0</v>
      </c>
      <c r="J1671" s="51">
        <v>0</v>
      </c>
      <c r="K1671" s="51">
        <f>F1671-H1671</f>
        <v>0</v>
      </c>
    </row>
    <row r="1672" spans="2:11" ht="11.25">
      <c r="B1672" s="53" t="s">
        <v>763</v>
      </c>
      <c r="D1672" s="51">
        <v>30000</v>
      </c>
      <c r="E1672" s="51">
        <v>-30000</v>
      </c>
      <c r="F1672" s="51">
        <f>D1672+E1672</f>
        <v>0</v>
      </c>
      <c r="H1672" s="51">
        <v>0</v>
      </c>
      <c r="J1672" s="51">
        <v>0</v>
      </c>
      <c r="K1672" s="51">
        <f>F1672-H1672</f>
        <v>0</v>
      </c>
    </row>
    <row r="1673" spans="2:11" ht="11.25">
      <c r="B1673" s="52" t="s">
        <v>764</v>
      </c>
      <c r="D1673" s="50">
        <v>350000</v>
      </c>
      <c r="E1673" s="50">
        <v>-350000</v>
      </c>
      <c r="F1673" s="50">
        <f>D1673+E1673</f>
        <v>0</v>
      </c>
      <c r="H1673" s="50">
        <v>0</v>
      </c>
      <c r="J1673" s="50">
        <v>0</v>
      </c>
      <c r="K1673" s="50">
        <f>F1673-H1673</f>
        <v>0</v>
      </c>
    </row>
    <row r="1674" spans="2:11" ht="11.25">
      <c r="B1674" s="53" t="s">
        <v>765</v>
      </c>
      <c r="D1674" s="51">
        <v>77000</v>
      </c>
      <c r="E1674" s="51">
        <v>-77000</v>
      </c>
      <c r="F1674" s="51">
        <f>D1674+E1674</f>
        <v>0</v>
      </c>
      <c r="H1674" s="51">
        <v>0</v>
      </c>
      <c r="J1674" s="51">
        <v>0</v>
      </c>
      <c r="K1674" s="51">
        <f>F1674-H1674</f>
        <v>0</v>
      </c>
    </row>
    <row r="1675" spans="2:11" ht="11.25">
      <c r="B1675" s="53" t="s">
        <v>766</v>
      </c>
      <c r="D1675" s="51">
        <v>259000</v>
      </c>
      <c r="E1675" s="51">
        <v>-259000</v>
      </c>
      <c r="F1675" s="51">
        <f>D1675+E1675</f>
        <v>0</v>
      </c>
      <c r="H1675" s="51">
        <v>0</v>
      </c>
      <c r="J1675" s="51">
        <v>0</v>
      </c>
      <c r="K1675" s="51">
        <f>F1675-H1675</f>
        <v>0</v>
      </c>
    </row>
    <row r="1676" spans="2:11" ht="11.25">
      <c r="B1676" s="53" t="s">
        <v>767</v>
      </c>
      <c r="D1676" s="51">
        <v>14000</v>
      </c>
      <c r="E1676" s="51">
        <v>-14000</v>
      </c>
      <c r="F1676" s="51">
        <f>D1676+E1676</f>
        <v>0</v>
      </c>
      <c r="H1676" s="51">
        <v>0</v>
      </c>
      <c r="J1676" s="51">
        <v>0</v>
      </c>
      <c r="K1676" s="51">
        <f>F1676-H1676</f>
        <v>0</v>
      </c>
    </row>
    <row r="1677" spans="2:11" ht="11.25">
      <c r="B1677" s="52" t="s">
        <v>335</v>
      </c>
      <c r="D1677" s="50">
        <v>1070000</v>
      </c>
      <c r="E1677" s="50">
        <v>-1070000</v>
      </c>
      <c r="F1677" s="50">
        <f>D1677+E1677</f>
        <v>0</v>
      </c>
      <c r="H1677" s="50">
        <v>0</v>
      </c>
      <c r="J1677" s="50">
        <v>0</v>
      </c>
      <c r="K1677" s="50">
        <f>F1677-H1677</f>
        <v>0</v>
      </c>
    </row>
    <row r="1678" spans="2:11" ht="11.25">
      <c r="B1678" s="52" t="s">
        <v>140</v>
      </c>
      <c r="D1678" s="50">
        <v>1070000</v>
      </c>
      <c r="E1678" s="50">
        <v>-1070000</v>
      </c>
      <c r="F1678" s="50">
        <f>D1678+E1678</f>
        <v>0</v>
      </c>
      <c r="H1678" s="50">
        <v>0</v>
      </c>
      <c r="J1678" s="50">
        <v>0</v>
      </c>
      <c r="K1678" s="50">
        <f>F1678-H1678</f>
        <v>0</v>
      </c>
    </row>
    <row r="1679" spans="2:11" ht="11.25">
      <c r="B1679" s="52" t="s">
        <v>768</v>
      </c>
      <c r="D1679" s="50">
        <v>1070000</v>
      </c>
      <c r="E1679" s="50">
        <v>-1070000</v>
      </c>
      <c r="F1679" s="50">
        <f>D1679+E1679</f>
        <v>0</v>
      </c>
      <c r="H1679" s="50">
        <v>0</v>
      </c>
      <c r="J1679" s="50">
        <v>0</v>
      </c>
      <c r="K1679" s="50">
        <f>F1679-H1679</f>
        <v>0</v>
      </c>
    </row>
    <row r="1680" spans="2:11" ht="11.25">
      <c r="B1680" s="53" t="s">
        <v>769</v>
      </c>
      <c r="D1680" s="51">
        <v>1070000</v>
      </c>
      <c r="E1680" s="51">
        <v>-1070000</v>
      </c>
      <c r="F1680" s="51">
        <f>D1680+E1680</f>
        <v>0</v>
      </c>
      <c r="H1680" s="51">
        <v>0</v>
      </c>
      <c r="J1680" s="51">
        <v>0</v>
      </c>
      <c r="K1680" s="51">
        <f>F1680-H1680</f>
        <v>0</v>
      </c>
    </row>
    <row r="1681" spans="2:11" ht="11.25">
      <c r="B1681" s="52" t="s">
        <v>770</v>
      </c>
      <c r="D1681" s="50">
        <v>0</v>
      </c>
      <c r="E1681" s="50">
        <v>1498266.95</v>
      </c>
      <c r="F1681" s="50">
        <f>D1681+E1681</f>
        <v>0</v>
      </c>
      <c r="H1681" s="50">
        <v>1498266.95</v>
      </c>
      <c r="J1681" s="50">
        <v>1498266.95</v>
      </c>
      <c r="K1681" s="50">
        <f>F1681-H1681</f>
        <v>0</v>
      </c>
    </row>
    <row r="1682" spans="2:11" ht="11.25">
      <c r="B1682" s="52" t="s">
        <v>771</v>
      </c>
      <c r="D1682" s="50">
        <v>0</v>
      </c>
      <c r="E1682" s="50">
        <v>1498266.95</v>
      </c>
      <c r="F1682" s="50">
        <f>D1682+E1682</f>
        <v>0</v>
      </c>
      <c r="H1682" s="50">
        <v>1498266.95</v>
      </c>
      <c r="J1682" s="50">
        <v>1498266.95</v>
      </c>
      <c r="K1682" s="50">
        <f>F1682-H1682</f>
        <v>0</v>
      </c>
    </row>
    <row r="1683" spans="2:11" ht="11.25">
      <c r="B1683" s="52" t="s">
        <v>772</v>
      </c>
      <c r="D1683" s="50">
        <v>0</v>
      </c>
      <c r="E1683" s="50">
        <v>1498266.95</v>
      </c>
      <c r="F1683" s="50">
        <f>D1683+E1683</f>
        <v>0</v>
      </c>
      <c r="H1683" s="50">
        <v>1498266.95</v>
      </c>
      <c r="J1683" s="50">
        <v>1498266.95</v>
      </c>
      <c r="K1683" s="50">
        <f>F1683-H1683</f>
        <v>0</v>
      </c>
    </row>
    <row r="1684" spans="2:11" ht="11.25">
      <c r="B1684" s="52" t="s">
        <v>21</v>
      </c>
      <c r="D1684" s="50">
        <v>0</v>
      </c>
      <c r="E1684" s="50">
        <v>1498266.95</v>
      </c>
      <c r="F1684" s="50">
        <f>D1684+E1684</f>
        <v>0</v>
      </c>
      <c r="H1684" s="50">
        <v>1498266.95</v>
      </c>
      <c r="J1684" s="50">
        <v>1498266.95</v>
      </c>
      <c r="K1684" s="50">
        <f>F1684-H1684</f>
        <v>0</v>
      </c>
    </row>
    <row r="1685" spans="2:11" ht="11.25">
      <c r="B1685" s="53" t="s">
        <v>773</v>
      </c>
      <c r="D1685" s="51">
        <v>0</v>
      </c>
      <c r="E1685" s="51">
        <v>23740.94</v>
      </c>
      <c r="F1685" s="51">
        <f>D1685+E1685</f>
        <v>0</v>
      </c>
      <c r="H1685" s="51">
        <v>23740.94</v>
      </c>
      <c r="J1685" s="51">
        <v>23740.94</v>
      </c>
      <c r="K1685" s="51">
        <f>F1685-H1685</f>
        <v>0</v>
      </c>
    </row>
    <row r="1686" spans="2:11" ht="11.25">
      <c r="B1686" s="53" t="s">
        <v>774</v>
      </c>
      <c r="D1686" s="51">
        <v>0</v>
      </c>
      <c r="E1686" s="51">
        <v>474818.8</v>
      </c>
      <c r="F1686" s="51">
        <f>D1686+E1686</f>
        <v>0</v>
      </c>
      <c r="H1686" s="51">
        <v>474818.8</v>
      </c>
      <c r="J1686" s="51">
        <v>474818.8</v>
      </c>
      <c r="K1686" s="51">
        <f>F1686-H1686</f>
        <v>0</v>
      </c>
    </row>
    <row r="1687" spans="2:11" ht="11.25">
      <c r="B1687" s="53" t="s">
        <v>775</v>
      </c>
      <c r="D1687" s="51">
        <v>0</v>
      </c>
      <c r="E1687" s="51">
        <v>999707.21</v>
      </c>
      <c r="F1687" s="51">
        <f>D1687+E1687</f>
        <v>0</v>
      </c>
      <c r="H1687" s="51">
        <v>999707.21</v>
      </c>
      <c r="J1687" s="51">
        <v>999707.21</v>
      </c>
      <c r="K1687" s="51">
        <f>F1687-H1687</f>
        <v>0</v>
      </c>
    </row>
    <row r="1688" spans="2:11" ht="11.25">
      <c r="B1688" s="52" t="s">
        <v>331</v>
      </c>
      <c r="D1688" s="50">
        <v>3604235.81</v>
      </c>
      <c r="E1688" s="50">
        <v>3432172.45</v>
      </c>
      <c r="F1688" s="50">
        <f>D1688+E1688</f>
        <v>0</v>
      </c>
      <c r="H1688" s="50">
        <v>6080067.42</v>
      </c>
      <c r="J1688" s="50">
        <v>6080067.42</v>
      </c>
      <c r="K1688" s="50">
        <f>F1688-H1688</f>
        <v>0</v>
      </c>
    </row>
    <row r="1689" spans="2:11" ht="11.25">
      <c r="B1689" s="52" t="s">
        <v>16</v>
      </c>
      <c r="D1689" s="50">
        <v>3604235.81</v>
      </c>
      <c r="E1689" s="50">
        <v>3432172.45</v>
      </c>
      <c r="F1689" s="50">
        <f>D1689+E1689</f>
        <v>0</v>
      </c>
      <c r="H1689" s="50">
        <v>6080067.42</v>
      </c>
      <c r="J1689" s="50">
        <v>6080067.42</v>
      </c>
      <c r="K1689" s="50">
        <f>F1689-H1689</f>
        <v>0</v>
      </c>
    </row>
    <row r="1690" spans="2:11" ht="11.25">
      <c r="B1690" s="52" t="s">
        <v>17</v>
      </c>
      <c r="D1690" s="50">
        <v>2504116.77</v>
      </c>
      <c r="E1690" s="50">
        <v>105750.6</v>
      </c>
      <c r="F1690" s="50">
        <f>D1690+E1690</f>
        <v>0</v>
      </c>
      <c r="H1690" s="50">
        <v>1736939.01</v>
      </c>
      <c r="J1690" s="50">
        <v>1736939.01</v>
      </c>
      <c r="K1690" s="50">
        <f>F1690-H1690</f>
        <v>0</v>
      </c>
    </row>
    <row r="1691" spans="2:11" ht="11.25">
      <c r="B1691" s="52" t="s">
        <v>18</v>
      </c>
      <c r="D1691" s="50">
        <v>2075567.37</v>
      </c>
      <c r="E1691" s="50">
        <v>0</v>
      </c>
      <c r="F1691" s="50">
        <f>D1691+E1691</f>
        <v>0</v>
      </c>
      <c r="H1691" s="50">
        <v>1577536.43</v>
      </c>
      <c r="J1691" s="50">
        <v>1577536.43</v>
      </c>
      <c r="K1691" s="50">
        <f>F1691-H1691</f>
        <v>0</v>
      </c>
    </row>
    <row r="1692" spans="2:11" ht="11.25">
      <c r="B1692" s="52" t="s">
        <v>19</v>
      </c>
      <c r="D1692" s="50">
        <v>1777565.28</v>
      </c>
      <c r="E1692" s="50">
        <v>0</v>
      </c>
      <c r="F1692" s="50">
        <f>D1692+E1692</f>
        <v>0</v>
      </c>
      <c r="H1692" s="50">
        <v>1555540.97</v>
      </c>
      <c r="J1692" s="50">
        <v>1555540.97</v>
      </c>
      <c r="K1692" s="50">
        <f>F1692-H1692</f>
        <v>0</v>
      </c>
    </row>
    <row r="1693" spans="2:11" ht="11.25">
      <c r="B1693" s="52" t="s">
        <v>20</v>
      </c>
      <c r="D1693" s="50">
        <v>1777565.28</v>
      </c>
      <c r="E1693" s="50">
        <v>0</v>
      </c>
      <c r="F1693" s="50">
        <f>D1693+E1693</f>
        <v>0</v>
      </c>
      <c r="H1693" s="50">
        <v>1555540.97</v>
      </c>
      <c r="J1693" s="50">
        <v>1555540.97</v>
      </c>
      <c r="K1693" s="50">
        <f>F1693-H1693</f>
        <v>0</v>
      </c>
    </row>
    <row r="1694" spans="2:11" ht="11.25">
      <c r="B1694" s="52" t="s">
        <v>21</v>
      </c>
      <c r="D1694" s="50">
        <v>1777565.28</v>
      </c>
      <c r="E1694" s="50">
        <v>0</v>
      </c>
      <c r="F1694" s="50">
        <f>D1694+E1694</f>
        <v>0</v>
      </c>
      <c r="H1694" s="50">
        <v>1555540.97</v>
      </c>
      <c r="J1694" s="50">
        <v>1555540.97</v>
      </c>
      <c r="K1694" s="50">
        <f>F1694-H1694</f>
        <v>0</v>
      </c>
    </row>
    <row r="1695" spans="2:11" ht="11.25">
      <c r="B1695" s="53" t="s">
        <v>22</v>
      </c>
      <c r="D1695" s="51">
        <v>1777565.28</v>
      </c>
      <c r="E1695" s="51">
        <v>0</v>
      </c>
      <c r="F1695" s="51">
        <f>D1695+E1695</f>
        <v>0</v>
      </c>
      <c r="H1695" s="51">
        <v>1555540.97</v>
      </c>
      <c r="J1695" s="51">
        <v>1555540.97</v>
      </c>
      <c r="K1695" s="51">
        <f>F1695-H1695</f>
        <v>0</v>
      </c>
    </row>
    <row r="1696" spans="2:11" ht="11.25">
      <c r="B1696" s="52" t="s">
        <v>55</v>
      </c>
      <c r="D1696" s="50">
        <v>16500</v>
      </c>
      <c r="E1696" s="50">
        <v>0</v>
      </c>
      <c r="F1696" s="50">
        <f>D1696+E1696</f>
        <v>0</v>
      </c>
      <c r="H1696" s="50">
        <v>0</v>
      </c>
      <c r="J1696" s="50">
        <v>0</v>
      </c>
      <c r="K1696" s="50">
        <f>F1696-H1696</f>
        <v>0</v>
      </c>
    </row>
    <row r="1697" spans="2:11" ht="11.25">
      <c r="B1697" s="52" t="s">
        <v>56</v>
      </c>
      <c r="D1697" s="50">
        <v>16500</v>
      </c>
      <c r="E1697" s="50">
        <v>0</v>
      </c>
      <c r="F1697" s="50">
        <f>D1697+E1697</f>
        <v>0</v>
      </c>
      <c r="H1697" s="50">
        <v>0</v>
      </c>
      <c r="J1697" s="50">
        <v>0</v>
      </c>
      <c r="K1697" s="50">
        <f>F1697-H1697</f>
        <v>0</v>
      </c>
    </row>
    <row r="1698" spans="2:11" ht="11.25">
      <c r="B1698" s="52" t="s">
        <v>21</v>
      </c>
      <c r="D1698" s="50">
        <v>16500</v>
      </c>
      <c r="E1698" s="50">
        <v>0</v>
      </c>
      <c r="F1698" s="50">
        <f>D1698+E1698</f>
        <v>0</v>
      </c>
      <c r="H1698" s="50">
        <v>0</v>
      </c>
      <c r="J1698" s="50">
        <v>0</v>
      </c>
      <c r="K1698" s="50">
        <f>F1698-H1698</f>
        <v>0</v>
      </c>
    </row>
    <row r="1699" spans="2:11" ht="11.25">
      <c r="B1699" s="53" t="s">
        <v>57</v>
      </c>
      <c r="D1699" s="51">
        <v>16500</v>
      </c>
      <c r="E1699" s="51">
        <v>0</v>
      </c>
      <c r="F1699" s="51">
        <f>D1699+E1699</f>
        <v>0</v>
      </c>
      <c r="H1699" s="51">
        <v>0</v>
      </c>
      <c r="J1699" s="51">
        <v>0</v>
      </c>
      <c r="K1699" s="51">
        <f>F1699-H1699</f>
        <v>0</v>
      </c>
    </row>
    <row r="1700" spans="2:11" ht="11.25">
      <c r="B1700" s="52" t="s">
        <v>23</v>
      </c>
      <c r="D1700" s="50">
        <v>281502.09</v>
      </c>
      <c r="E1700" s="50">
        <v>0</v>
      </c>
      <c r="F1700" s="50">
        <f>D1700+E1700</f>
        <v>0</v>
      </c>
      <c r="H1700" s="50">
        <v>21995.46</v>
      </c>
      <c r="J1700" s="50">
        <v>21995.46</v>
      </c>
      <c r="K1700" s="50">
        <f>F1700-H1700</f>
        <v>0</v>
      </c>
    </row>
    <row r="1701" spans="2:11" ht="11.25">
      <c r="B1701" s="52" t="s">
        <v>24</v>
      </c>
      <c r="D1701" s="50">
        <v>243502.09</v>
      </c>
      <c r="E1701" s="50">
        <v>0</v>
      </c>
      <c r="F1701" s="50">
        <f>D1701+E1701</f>
        <v>0</v>
      </c>
      <c r="H1701" s="50">
        <v>20754.37</v>
      </c>
      <c r="J1701" s="50">
        <v>20754.37</v>
      </c>
      <c r="K1701" s="50">
        <f>F1701-H1701</f>
        <v>0</v>
      </c>
    </row>
    <row r="1702" spans="2:11" ht="11.25">
      <c r="B1702" s="52" t="s">
        <v>21</v>
      </c>
      <c r="D1702" s="50">
        <v>243502.09</v>
      </c>
      <c r="E1702" s="50">
        <v>0</v>
      </c>
      <c r="F1702" s="50">
        <f>D1702+E1702</f>
        <v>0</v>
      </c>
      <c r="H1702" s="50">
        <v>20754.37</v>
      </c>
      <c r="J1702" s="50">
        <v>20754.37</v>
      </c>
      <c r="K1702" s="50">
        <f>F1702-H1702</f>
        <v>0</v>
      </c>
    </row>
    <row r="1703" spans="2:11" ht="11.25">
      <c r="B1703" s="53" t="s">
        <v>25</v>
      </c>
      <c r="D1703" s="51">
        <v>24350.21</v>
      </c>
      <c r="E1703" s="51">
        <v>0</v>
      </c>
      <c r="F1703" s="51">
        <f>D1703+E1703</f>
        <v>0</v>
      </c>
      <c r="H1703" s="51">
        <v>412.43</v>
      </c>
      <c r="J1703" s="51">
        <v>412.43</v>
      </c>
      <c r="K1703" s="51">
        <f>F1703-H1703</f>
        <v>0</v>
      </c>
    </row>
    <row r="1704" spans="2:11" ht="11.25">
      <c r="B1704" s="53" t="s">
        <v>26</v>
      </c>
      <c r="D1704" s="51">
        <v>219151.88</v>
      </c>
      <c r="E1704" s="51">
        <v>0</v>
      </c>
      <c r="F1704" s="51">
        <f>D1704+E1704</f>
        <v>0</v>
      </c>
      <c r="H1704" s="51">
        <v>20341.94</v>
      </c>
      <c r="J1704" s="51">
        <v>20341.94</v>
      </c>
      <c r="K1704" s="51">
        <f>F1704-H1704</f>
        <v>0</v>
      </c>
    </row>
    <row r="1705" spans="2:11" ht="11.25">
      <c r="B1705" s="52" t="s">
        <v>58</v>
      </c>
      <c r="D1705" s="50">
        <v>38000</v>
      </c>
      <c r="E1705" s="50">
        <v>0</v>
      </c>
      <c r="F1705" s="50">
        <f>D1705+E1705</f>
        <v>0</v>
      </c>
      <c r="H1705" s="50">
        <v>1241.09</v>
      </c>
      <c r="J1705" s="50">
        <v>1241.09</v>
      </c>
      <c r="K1705" s="50">
        <f>F1705-H1705</f>
        <v>0</v>
      </c>
    </row>
    <row r="1706" spans="2:11" ht="11.25">
      <c r="B1706" s="52" t="s">
        <v>21</v>
      </c>
      <c r="D1706" s="50">
        <v>38000</v>
      </c>
      <c r="E1706" s="50">
        <v>0</v>
      </c>
      <c r="F1706" s="50">
        <f>D1706+E1706</f>
        <v>0</v>
      </c>
      <c r="H1706" s="50">
        <v>1241.09</v>
      </c>
      <c r="J1706" s="50">
        <v>1241.09</v>
      </c>
      <c r="K1706" s="50">
        <f>F1706-H1706</f>
        <v>0</v>
      </c>
    </row>
    <row r="1707" spans="2:11" ht="11.25">
      <c r="B1707" s="53" t="s">
        <v>59</v>
      </c>
      <c r="D1707" s="51">
        <v>38000</v>
      </c>
      <c r="E1707" s="51">
        <v>0</v>
      </c>
      <c r="F1707" s="51">
        <f>D1707+E1707</f>
        <v>0</v>
      </c>
      <c r="H1707" s="51">
        <v>1241.09</v>
      </c>
      <c r="J1707" s="51">
        <v>1241.09</v>
      </c>
      <c r="K1707" s="51">
        <f>F1707-H1707</f>
        <v>0</v>
      </c>
    </row>
    <row r="1708" spans="2:11" ht="11.25">
      <c r="B1708" s="52" t="s">
        <v>27</v>
      </c>
      <c r="D1708" s="50">
        <v>348000</v>
      </c>
      <c r="E1708" s="50">
        <v>134500</v>
      </c>
      <c r="F1708" s="50">
        <f>D1708+E1708</f>
        <v>0</v>
      </c>
      <c r="H1708" s="50">
        <v>146005.58</v>
      </c>
      <c r="J1708" s="50">
        <v>146005.58</v>
      </c>
      <c r="K1708" s="50">
        <f>F1708-H1708</f>
        <v>0</v>
      </c>
    </row>
    <row r="1709" spans="2:11" ht="11.25">
      <c r="B1709" s="52" t="s">
        <v>28</v>
      </c>
      <c r="D1709" s="50">
        <v>333000</v>
      </c>
      <c r="E1709" s="50">
        <v>132500</v>
      </c>
      <c r="F1709" s="50">
        <f>D1709+E1709</f>
        <v>0</v>
      </c>
      <c r="H1709" s="50">
        <v>144830.58</v>
      </c>
      <c r="J1709" s="50">
        <v>144830.58</v>
      </c>
      <c r="K1709" s="50">
        <f>F1709-H1709</f>
        <v>0</v>
      </c>
    </row>
    <row r="1710" spans="2:11" ht="11.25">
      <c r="B1710" s="52" t="s">
        <v>29</v>
      </c>
      <c r="D1710" s="50">
        <v>300000</v>
      </c>
      <c r="E1710" s="50">
        <v>130000</v>
      </c>
      <c r="F1710" s="50">
        <f>D1710+E1710</f>
        <v>0</v>
      </c>
      <c r="H1710" s="50">
        <v>116821.48</v>
      </c>
      <c r="J1710" s="50">
        <v>116821.48</v>
      </c>
      <c r="K1710" s="50">
        <f>F1710-H1710</f>
        <v>0</v>
      </c>
    </row>
    <row r="1711" spans="2:11" ht="11.25">
      <c r="B1711" s="52" t="s">
        <v>21</v>
      </c>
      <c r="D1711" s="50">
        <v>0</v>
      </c>
      <c r="E1711" s="50">
        <v>130000</v>
      </c>
      <c r="F1711" s="50">
        <f>D1711+E1711</f>
        <v>0</v>
      </c>
      <c r="H1711" s="50">
        <v>96259.71</v>
      </c>
      <c r="J1711" s="50">
        <v>96259.71</v>
      </c>
      <c r="K1711" s="50">
        <f>F1711-H1711</f>
        <v>0</v>
      </c>
    </row>
    <row r="1712" spans="2:11" ht="11.25">
      <c r="B1712" s="53" t="s">
        <v>30</v>
      </c>
      <c r="D1712" s="51">
        <v>0</v>
      </c>
      <c r="E1712" s="51">
        <v>70000</v>
      </c>
      <c r="F1712" s="51">
        <f>D1712+E1712</f>
        <v>0</v>
      </c>
      <c r="H1712" s="51">
        <v>60282.75</v>
      </c>
      <c r="J1712" s="51">
        <v>60282.75</v>
      </c>
      <c r="K1712" s="51">
        <f>F1712-H1712</f>
        <v>0</v>
      </c>
    </row>
    <row r="1713" spans="2:11" ht="11.25">
      <c r="B1713" s="53" t="s">
        <v>31</v>
      </c>
      <c r="D1713" s="51">
        <v>0</v>
      </c>
      <c r="E1713" s="51">
        <v>60000</v>
      </c>
      <c r="F1713" s="51">
        <f>D1713+E1713</f>
        <v>0</v>
      </c>
      <c r="H1713" s="51">
        <v>35976.96</v>
      </c>
      <c r="J1713" s="51">
        <v>35976.96</v>
      </c>
      <c r="K1713" s="51">
        <f>F1713-H1713</f>
        <v>0</v>
      </c>
    </row>
    <row r="1714" spans="2:11" ht="11.25">
      <c r="B1714" s="52" t="s">
        <v>32</v>
      </c>
      <c r="D1714" s="50">
        <v>300000</v>
      </c>
      <c r="E1714" s="50">
        <v>0</v>
      </c>
      <c r="F1714" s="50">
        <f>D1714+E1714</f>
        <v>0</v>
      </c>
      <c r="H1714" s="50">
        <v>20561.77</v>
      </c>
      <c r="J1714" s="50">
        <v>20561.77</v>
      </c>
      <c r="K1714" s="50">
        <f>F1714-H1714</f>
        <v>0</v>
      </c>
    </row>
    <row r="1715" spans="2:11" ht="11.25">
      <c r="B1715" s="53" t="s">
        <v>30</v>
      </c>
      <c r="D1715" s="51">
        <v>144500</v>
      </c>
      <c r="E1715" s="51">
        <v>0</v>
      </c>
      <c r="F1715" s="51">
        <f>D1715+E1715</f>
        <v>0</v>
      </c>
      <c r="H1715" s="51">
        <v>11886.01</v>
      </c>
      <c r="J1715" s="51">
        <v>11886.01</v>
      </c>
      <c r="K1715" s="51">
        <f>F1715-H1715</f>
        <v>0</v>
      </c>
    </row>
    <row r="1716" spans="2:11" ht="11.25">
      <c r="B1716" s="53" t="s">
        <v>31</v>
      </c>
      <c r="D1716" s="51">
        <v>155500</v>
      </c>
      <c r="E1716" s="51">
        <v>0</v>
      </c>
      <c r="F1716" s="51">
        <f>D1716+E1716</f>
        <v>0</v>
      </c>
      <c r="H1716" s="51">
        <v>8675.76</v>
      </c>
      <c r="J1716" s="51">
        <v>8675.76</v>
      </c>
      <c r="K1716" s="51">
        <f>F1716-H1716</f>
        <v>0</v>
      </c>
    </row>
    <row r="1717" spans="2:11" ht="11.25">
      <c r="B1717" s="52" t="s">
        <v>71</v>
      </c>
      <c r="D1717" s="50">
        <v>5000</v>
      </c>
      <c r="E1717" s="50">
        <v>0</v>
      </c>
      <c r="F1717" s="50">
        <f>D1717+E1717</f>
        <v>0</v>
      </c>
      <c r="H1717" s="50">
        <v>4800</v>
      </c>
      <c r="J1717" s="50">
        <v>4800</v>
      </c>
      <c r="K1717" s="50">
        <f>F1717-H1717</f>
        <v>0</v>
      </c>
    </row>
    <row r="1718" spans="2:11" ht="11.25">
      <c r="B1718" s="52" t="s">
        <v>21</v>
      </c>
      <c r="D1718" s="50">
        <v>5000</v>
      </c>
      <c r="E1718" s="50">
        <v>0</v>
      </c>
      <c r="F1718" s="50">
        <f>D1718+E1718</f>
        <v>0</v>
      </c>
      <c r="H1718" s="50">
        <v>4800</v>
      </c>
      <c r="J1718" s="50">
        <v>4800</v>
      </c>
      <c r="K1718" s="50">
        <f>F1718-H1718</f>
        <v>0</v>
      </c>
    </row>
    <row r="1719" spans="2:11" ht="11.25">
      <c r="B1719" s="53" t="s">
        <v>150</v>
      </c>
      <c r="D1719" s="51">
        <v>5000</v>
      </c>
      <c r="E1719" s="51">
        <v>0</v>
      </c>
      <c r="F1719" s="51">
        <f>D1719+E1719</f>
        <v>0</v>
      </c>
      <c r="H1719" s="51">
        <v>4800</v>
      </c>
      <c r="J1719" s="51">
        <v>4800</v>
      </c>
      <c r="K1719" s="51">
        <f>F1719-H1719</f>
        <v>0</v>
      </c>
    </row>
    <row r="1720" spans="2:11" ht="11.25">
      <c r="B1720" s="52" t="s">
        <v>73</v>
      </c>
      <c r="D1720" s="50">
        <v>28000</v>
      </c>
      <c r="E1720" s="50">
        <v>2500</v>
      </c>
      <c r="F1720" s="50">
        <f>D1720+E1720</f>
        <v>0</v>
      </c>
      <c r="H1720" s="50">
        <v>23209.1</v>
      </c>
      <c r="J1720" s="50">
        <v>23209.1</v>
      </c>
      <c r="K1720" s="50">
        <f>F1720-H1720</f>
        <v>0</v>
      </c>
    </row>
    <row r="1721" spans="2:11" ht="11.25">
      <c r="B1721" s="52" t="s">
        <v>21</v>
      </c>
      <c r="D1721" s="50">
        <v>28000</v>
      </c>
      <c r="E1721" s="50">
        <v>-2500</v>
      </c>
      <c r="F1721" s="50">
        <f>D1721+E1721</f>
        <v>0</v>
      </c>
      <c r="H1721" s="50">
        <v>18396.54</v>
      </c>
      <c r="J1721" s="50">
        <v>18396.54</v>
      </c>
      <c r="K1721" s="50">
        <f>F1721-H1721</f>
        <v>0</v>
      </c>
    </row>
    <row r="1722" spans="2:11" ht="11.25">
      <c r="B1722" s="53" t="s">
        <v>74</v>
      </c>
      <c r="D1722" s="51">
        <v>25500</v>
      </c>
      <c r="E1722" s="51">
        <v>0</v>
      </c>
      <c r="F1722" s="51">
        <f>D1722+E1722</f>
        <v>0</v>
      </c>
      <c r="H1722" s="51">
        <v>18396.54</v>
      </c>
      <c r="J1722" s="51">
        <v>18396.54</v>
      </c>
      <c r="K1722" s="51">
        <f>F1722-H1722</f>
        <v>0</v>
      </c>
    </row>
    <row r="1723" spans="2:11" ht="11.25">
      <c r="B1723" s="53" t="s">
        <v>75</v>
      </c>
      <c r="D1723" s="51">
        <v>2500</v>
      </c>
      <c r="E1723" s="51">
        <v>-2500</v>
      </c>
      <c r="F1723" s="51">
        <f>D1723+E1723</f>
        <v>0</v>
      </c>
      <c r="H1723" s="51">
        <v>0</v>
      </c>
      <c r="J1723" s="51">
        <v>0</v>
      </c>
      <c r="K1723" s="51">
        <f>F1723-H1723</f>
        <v>0</v>
      </c>
    </row>
    <row r="1724" spans="2:11" ht="11.25">
      <c r="B1724" s="52" t="s">
        <v>32</v>
      </c>
      <c r="D1724" s="50">
        <v>0</v>
      </c>
      <c r="E1724" s="50">
        <v>5000</v>
      </c>
      <c r="F1724" s="50">
        <f>D1724+E1724</f>
        <v>0</v>
      </c>
      <c r="H1724" s="50">
        <v>4812.56</v>
      </c>
      <c r="J1724" s="50">
        <v>4812.56</v>
      </c>
      <c r="K1724" s="50">
        <f>F1724-H1724</f>
        <v>0</v>
      </c>
    </row>
    <row r="1725" spans="2:11" ht="11.25">
      <c r="B1725" s="53" t="s">
        <v>74</v>
      </c>
      <c r="D1725" s="51">
        <v>0</v>
      </c>
      <c r="E1725" s="51">
        <v>5000</v>
      </c>
      <c r="F1725" s="51">
        <f>D1725+E1725</f>
        <v>0</v>
      </c>
      <c r="H1725" s="51">
        <v>4812.56</v>
      </c>
      <c r="J1725" s="51">
        <v>4812.56</v>
      </c>
      <c r="K1725" s="51">
        <f>F1725-H1725</f>
        <v>0</v>
      </c>
    </row>
    <row r="1726" spans="2:11" ht="11.25">
      <c r="B1726" s="52" t="s">
        <v>33</v>
      </c>
      <c r="D1726" s="50">
        <v>11000</v>
      </c>
      <c r="E1726" s="50">
        <v>2000</v>
      </c>
      <c r="F1726" s="50">
        <f>D1726+E1726</f>
        <v>0</v>
      </c>
      <c r="H1726" s="50">
        <v>1175</v>
      </c>
      <c r="J1726" s="50">
        <v>1175</v>
      </c>
      <c r="K1726" s="50">
        <f>F1726-H1726</f>
        <v>0</v>
      </c>
    </row>
    <row r="1727" spans="2:11" ht="11.25">
      <c r="B1727" s="52" t="s">
        <v>86</v>
      </c>
      <c r="D1727" s="50">
        <v>5500</v>
      </c>
      <c r="E1727" s="50">
        <v>0</v>
      </c>
      <c r="F1727" s="50">
        <f>D1727+E1727</f>
        <v>0</v>
      </c>
      <c r="H1727" s="50">
        <v>1000</v>
      </c>
      <c r="J1727" s="50">
        <v>1000</v>
      </c>
      <c r="K1727" s="50">
        <f>F1727-H1727</f>
        <v>0</v>
      </c>
    </row>
    <row r="1728" spans="2:11" ht="11.25">
      <c r="B1728" s="52" t="s">
        <v>21</v>
      </c>
      <c r="D1728" s="50">
        <v>5500</v>
      </c>
      <c r="E1728" s="50">
        <v>0</v>
      </c>
      <c r="F1728" s="50">
        <f>D1728+E1728</f>
        <v>0</v>
      </c>
      <c r="H1728" s="50">
        <v>1000</v>
      </c>
      <c r="J1728" s="50">
        <v>1000</v>
      </c>
      <c r="K1728" s="50">
        <f>F1728-H1728</f>
        <v>0</v>
      </c>
    </row>
    <row r="1729" spans="2:11" ht="11.25">
      <c r="B1729" s="53" t="s">
        <v>87</v>
      </c>
      <c r="D1729" s="51">
        <v>5500</v>
      </c>
      <c r="E1729" s="51">
        <v>0</v>
      </c>
      <c r="F1729" s="51">
        <f>D1729+E1729</f>
        <v>0</v>
      </c>
      <c r="H1729" s="51">
        <v>1000</v>
      </c>
      <c r="J1729" s="51">
        <v>1000</v>
      </c>
      <c r="K1729" s="51">
        <f>F1729-H1729</f>
        <v>0</v>
      </c>
    </row>
    <row r="1730" spans="2:11" ht="11.25">
      <c r="B1730" s="52" t="s">
        <v>90</v>
      </c>
      <c r="D1730" s="50">
        <v>5500</v>
      </c>
      <c r="E1730" s="50">
        <v>2000</v>
      </c>
      <c r="F1730" s="50">
        <f>D1730+E1730</f>
        <v>0</v>
      </c>
      <c r="H1730" s="50">
        <v>175</v>
      </c>
      <c r="J1730" s="50">
        <v>175</v>
      </c>
      <c r="K1730" s="50">
        <f>F1730-H1730</f>
        <v>0</v>
      </c>
    </row>
    <row r="1731" spans="2:11" ht="11.25">
      <c r="B1731" s="52" t="s">
        <v>21</v>
      </c>
      <c r="D1731" s="50">
        <v>5500</v>
      </c>
      <c r="E1731" s="50">
        <v>2000</v>
      </c>
      <c r="F1731" s="50">
        <f>D1731+E1731</f>
        <v>0</v>
      </c>
      <c r="H1731" s="50">
        <v>175</v>
      </c>
      <c r="J1731" s="50">
        <v>175</v>
      </c>
      <c r="K1731" s="50">
        <f>F1731-H1731</f>
        <v>0</v>
      </c>
    </row>
    <row r="1732" spans="2:11" ht="11.25">
      <c r="B1732" s="53" t="s">
        <v>94</v>
      </c>
      <c r="D1732" s="51">
        <v>5500</v>
      </c>
      <c r="E1732" s="51">
        <v>2000</v>
      </c>
      <c r="F1732" s="51">
        <f>D1732+E1732</f>
        <v>0</v>
      </c>
      <c r="H1732" s="51">
        <v>175</v>
      </c>
      <c r="J1732" s="51">
        <v>175</v>
      </c>
      <c r="K1732" s="51">
        <f>F1732-H1732</f>
        <v>0</v>
      </c>
    </row>
    <row r="1733" spans="2:11" ht="11.25">
      <c r="B1733" s="52" t="s">
        <v>99</v>
      </c>
      <c r="D1733" s="50">
        <v>3000</v>
      </c>
      <c r="E1733" s="50">
        <v>0</v>
      </c>
      <c r="F1733" s="50">
        <f>D1733+E1733</f>
        <v>0</v>
      </c>
      <c r="H1733" s="50">
        <v>0</v>
      </c>
      <c r="J1733" s="50">
        <v>0</v>
      </c>
      <c r="K1733" s="50">
        <f>F1733-H1733</f>
        <v>0</v>
      </c>
    </row>
    <row r="1734" spans="2:11" ht="11.25">
      <c r="B1734" s="52" t="s">
        <v>100</v>
      </c>
      <c r="D1734" s="50">
        <v>3000</v>
      </c>
      <c r="E1734" s="50">
        <v>0</v>
      </c>
      <c r="F1734" s="50">
        <f>D1734+E1734</f>
        <v>0</v>
      </c>
      <c r="H1734" s="50">
        <v>0</v>
      </c>
      <c r="J1734" s="50">
        <v>0</v>
      </c>
      <c r="K1734" s="50">
        <f>F1734-H1734</f>
        <v>0</v>
      </c>
    </row>
    <row r="1735" spans="2:11" ht="11.25">
      <c r="B1735" s="52" t="s">
        <v>21</v>
      </c>
      <c r="D1735" s="50">
        <v>3000</v>
      </c>
      <c r="E1735" s="50">
        <v>0</v>
      </c>
      <c r="F1735" s="50">
        <f>D1735+E1735</f>
        <v>0</v>
      </c>
      <c r="H1735" s="50">
        <v>0</v>
      </c>
      <c r="J1735" s="50">
        <v>0</v>
      </c>
      <c r="K1735" s="50">
        <f>F1735-H1735</f>
        <v>0</v>
      </c>
    </row>
    <row r="1736" spans="2:11" ht="11.25">
      <c r="B1736" s="53" t="s">
        <v>101</v>
      </c>
      <c r="D1736" s="51">
        <v>3000</v>
      </c>
      <c r="E1736" s="51">
        <v>0</v>
      </c>
      <c r="F1736" s="51">
        <f>D1736+E1736</f>
        <v>0</v>
      </c>
      <c r="H1736" s="51">
        <v>0</v>
      </c>
      <c r="J1736" s="51">
        <v>0</v>
      </c>
      <c r="K1736" s="51">
        <f>F1736-H1736</f>
        <v>0</v>
      </c>
    </row>
    <row r="1737" spans="2:11" ht="11.25">
      <c r="B1737" s="52" t="s">
        <v>102</v>
      </c>
      <c r="D1737" s="50">
        <v>1000</v>
      </c>
      <c r="E1737" s="50">
        <v>0</v>
      </c>
      <c r="F1737" s="50">
        <f>D1737+E1737</f>
        <v>0</v>
      </c>
      <c r="H1737" s="50">
        <v>0</v>
      </c>
      <c r="J1737" s="50">
        <v>0</v>
      </c>
      <c r="K1737" s="50">
        <f>F1737-H1737</f>
        <v>0</v>
      </c>
    </row>
    <row r="1738" spans="2:11" ht="11.25">
      <c r="B1738" s="52" t="s">
        <v>105</v>
      </c>
      <c r="D1738" s="50">
        <v>1000</v>
      </c>
      <c r="E1738" s="50">
        <v>0</v>
      </c>
      <c r="F1738" s="50">
        <f>D1738+E1738</f>
        <v>0</v>
      </c>
      <c r="H1738" s="50">
        <v>0</v>
      </c>
      <c r="J1738" s="50">
        <v>0</v>
      </c>
      <c r="K1738" s="50">
        <f>F1738-H1738</f>
        <v>0</v>
      </c>
    </row>
    <row r="1739" spans="2:11" ht="11.25">
      <c r="B1739" s="52" t="s">
        <v>32</v>
      </c>
      <c r="D1739" s="50">
        <v>1000</v>
      </c>
      <c r="E1739" s="50">
        <v>0</v>
      </c>
      <c r="F1739" s="50">
        <f>D1739+E1739</f>
        <v>0</v>
      </c>
      <c r="H1739" s="50">
        <v>0</v>
      </c>
      <c r="J1739" s="50">
        <v>0</v>
      </c>
      <c r="K1739" s="50">
        <f>F1739-H1739</f>
        <v>0</v>
      </c>
    </row>
    <row r="1740" spans="2:11" ht="11.25">
      <c r="B1740" s="53" t="s">
        <v>106</v>
      </c>
      <c r="D1740" s="51">
        <v>1000</v>
      </c>
      <c r="E1740" s="51">
        <v>0</v>
      </c>
      <c r="F1740" s="51">
        <f>D1740+E1740</f>
        <v>0</v>
      </c>
      <c r="H1740" s="51">
        <v>0</v>
      </c>
      <c r="J1740" s="51">
        <v>0</v>
      </c>
      <c r="K1740" s="51">
        <f>F1740-H1740</f>
        <v>0</v>
      </c>
    </row>
    <row r="1741" spans="2:11" ht="11.25">
      <c r="B1741" s="52" t="s">
        <v>36</v>
      </c>
      <c r="D1741" s="50">
        <v>80549.4</v>
      </c>
      <c r="E1741" s="50">
        <v>-28749.4</v>
      </c>
      <c r="F1741" s="50">
        <f>D1741+E1741</f>
        <v>0</v>
      </c>
      <c r="H1741" s="50">
        <v>13397</v>
      </c>
      <c r="J1741" s="50">
        <v>13397</v>
      </c>
      <c r="K1741" s="50">
        <f>F1741-H1741</f>
        <v>0</v>
      </c>
    </row>
    <row r="1742" spans="2:11" ht="11.25">
      <c r="B1742" s="52" t="s">
        <v>154</v>
      </c>
      <c r="D1742" s="50">
        <v>8000</v>
      </c>
      <c r="E1742" s="50">
        <v>0</v>
      </c>
      <c r="F1742" s="50">
        <f>D1742+E1742</f>
        <v>0</v>
      </c>
      <c r="H1742" s="50">
        <v>0</v>
      </c>
      <c r="J1742" s="50">
        <v>0</v>
      </c>
      <c r="K1742" s="50">
        <f>F1742-H1742</f>
        <v>0</v>
      </c>
    </row>
    <row r="1743" spans="2:11" ht="11.25">
      <c r="B1743" s="52" t="s">
        <v>250</v>
      </c>
      <c r="D1743" s="50">
        <v>8000</v>
      </c>
      <c r="E1743" s="50">
        <v>0</v>
      </c>
      <c r="F1743" s="50">
        <f>D1743+E1743</f>
        <v>0</v>
      </c>
      <c r="H1743" s="50">
        <v>0</v>
      </c>
      <c r="J1743" s="50">
        <v>0</v>
      </c>
      <c r="K1743" s="50">
        <f>F1743-H1743</f>
        <v>0</v>
      </c>
    </row>
    <row r="1744" spans="2:11" ht="11.25">
      <c r="B1744" s="52" t="s">
        <v>21</v>
      </c>
      <c r="D1744" s="50">
        <v>8000</v>
      </c>
      <c r="E1744" s="50">
        <v>0</v>
      </c>
      <c r="F1744" s="50">
        <f>D1744+E1744</f>
        <v>0</v>
      </c>
      <c r="H1744" s="50">
        <v>0</v>
      </c>
      <c r="J1744" s="50">
        <v>0</v>
      </c>
      <c r="K1744" s="50">
        <f>F1744-H1744</f>
        <v>0</v>
      </c>
    </row>
    <row r="1745" spans="2:11" ht="11.25">
      <c r="B1745" s="53" t="s">
        <v>776</v>
      </c>
      <c r="D1745" s="51">
        <v>8000</v>
      </c>
      <c r="E1745" s="51">
        <v>0</v>
      </c>
      <c r="F1745" s="51">
        <f>D1745+E1745</f>
        <v>0</v>
      </c>
      <c r="H1745" s="51">
        <v>0</v>
      </c>
      <c r="J1745" s="51">
        <v>0</v>
      </c>
      <c r="K1745" s="51">
        <f>F1745-H1745</f>
        <v>0</v>
      </c>
    </row>
    <row r="1746" spans="2:11" ht="11.25">
      <c r="B1746" s="52" t="s">
        <v>157</v>
      </c>
      <c r="D1746" s="50">
        <v>14500</v>
      </c>
      <c r="E1746" s="50">
        <v>1800</v>
      </c>
      <c r="F1746" s="50">
        <f>D1746+E1746</f>
        <v>0</v>
      </c>
      <c r="H1746" s="50">
        <v>5185</v>
      </c>
      <c r="J1746" s="50">
        <v>5185</v>
      </c>
      <c r="K1746" s="50">
        <f>F1746-H1746</f>
        <v>0</v>
      </c>
    </row>
    <row r="1747" spans="2:11" ht="11.25">
      <c r="B1747" s="52" t="s">
        <v>158</v>
      </c>
      <c r="D1747" s="50">
        <v>3000</v>
      </c>
      <c r="E1747" s="50">
        <v>0</v>
      </c>
      <c r="F1747" s="50">
        <f>D1747+E1747</f>
        <v>0</v>
      </c>
      <c r="H1747" s="50">
        <v>0</v>
      </c>
      <c r="J1747" s="50">
        <v>0</v>
      </c>
      <c r="K1747" s="50">
        <f>F1747-H1747</f>
        <v>0</v>
      </c>
    </row>
    <row r="1748" spans="2:11" ht="11.25">
      <c r="B1748" s="52" t="s">
        <v>21</v>
      </c>
      <c r="D1748" s="50">
        <v>3000</v>
      </c>
      <c r="E1748" s="50">
        <v>0</v>
      </c>
      <c r="F1748" s="50">
        <f>D1748+E1748</f>
        <v>0</v>
      </c>
      <c r="H1748" s="50">
        <v>0</v>
      </c>
      <c r="J1748" s="50">
        <v>0</v>
      </c>
      <c r="K1748" s="50">
        <f>F1748-H1748</f>
        <v>0</v>
      </c>
    </row>
    <row r="1749" spans="2:11" ht="11.25">
      <c r="B1749" s="53" t="s">
        <v>159</v>
      </c>
      <c r="D1749" s="51">
        <v>3000</v>
      </c>
      <c r="E1749" s="51">
        <v>0</v>
      </c>
      <c r="F1749" s="51">
        <f>D1749+E1749</f>
        <v>0</v>
      </c>
      <c r="H1749" s="51">
        <v>0</v>
      </c>
      <c r="J1749" s="51">
        <v>0</v>
      </c>
      <c r="K1749" s="51">
        <f>F1749-H1749</f>
        <v>0</v>
      </c>
    </row>
    <row r="1750" spans="2:11" ht="11.25">
      <c r="B1750" s="52" t="s">
        <v>201</v>
      </c>
      <c r="D1750" s="50">
        <v>7500</v>
      </c>
      <c r="E1750" s="50">
        <v>1800</v>
      </c>
      <c r="F1750" s="50">
        <f>D1750+E1750</f>
        <v>0</v>
      </c>
      <c r="H1750" s="50">
        <v>5185</v>
      </c>
      <c r="J1750" s="50">
        <v>5185</v>
      </c>
      <c r="K1750" s="50">
        <f>F1750-H1750</f>
        <v>0</v>
      </c>
    </row>
    <row r="1751" spans="2:11" ht="11.25">
      <c r="B1751" s="52" t="s">
        <v>21</v>
      </c>
      <c r="D1751" s="50">
        <v>7500</v>
      </c>
      <c r="E1751" s="50">
        <v>0</v>
      </c>
      <c r="F1751" s="50">
        <f>D1751+E1751</f>
        <v>0</v>
      </c>
      <c r="H1751" s="50">
        <v>3385</v>
      </c>
      <c r="J1751" s="50">
        <v>3385</v>
      </c>
      <c r="K1751" s="50">
        <f>F1751-H1751</f>
        <v>0</v>
      </c>
    </row>
    <row r="1752" spans="2:11" ht="11.25">
      <c r="B1752" s="53" t="s">
        <v>202</v>
      </c>
      <c r="D1752" s="51">
        <v>7500</v>
      </c>
      <c r="E1752" s="51">
        <v>0</v>
      </c>
      <c r="F1752" s="51">
        <f>D1752+E1752</f>
        <v>0</v>
      </c>
      <c r="H1752" s="51">
        <v>3385</v>
      </c>
      <c r="J1752" s="51">
        <v>3385</v>
      </c>
      <c r="K1752" s="51">
        <f>F1752-H1752</f>
        <v>0</v>
      </c>
    </row>
    <row r="1753" spans="2:11" ht="11.25">
      <c r="B1753" s="52" t="s">
        <v>32</v>
      </c>
      <c r="D1753" s="50">
        <v>0</v>
      </c>
      <c r="E1753" s="50">
        <v>1800</v>
      </c>
      <c r="F1753" s="50">
        <f>D1753+E1753</f>
        <v>0</v>
      </c>
      <c r="H1753" s="50">
        <v>1800</v>
      </c>
      <c r="J1753" s="50">
        <v>1800</v>
      </c>
      <c r="K1753" s="50">
        <f>F1753-H1753</f>
        <v>0</v>
      </c>
    </row>
    <row r="1754" spans="2:11" ht="11.25">
      <c r="B1754" s="53" t="s">
        <v>202</v>
      </c>
      <c r="D1754" s="51">
        <v>0</v>
      </c>
      <c r="E1754" s="51">
        <v>1800</v>
      </c>
      <c r="F1754" s="51">
        <f>D1754+E1754</f>
        <v>0</v>
      </c>
      <c r="H1754" s="51">
        <v>1800</v>
      </c>
      <c r="J1754" s="51">
        <v>1800</v>
      </c>
      <c r="K1754" s="51">
        <f>F1754-H1754</f>
        <v>0</v>
      </c>
    </row>
    <row r="1755" spans="2:11" ht="11.25">
      <c r="B1755" s="52" t="s">
        <v>260</v>
      </c>
      <c r="D1755" s="50">
        <v>4000</v>
      </c>
      <c r="E1755" s="50">
        <v>0</v>
      </c>
      <c r="F1755" s="50">
        <f>D1755+E1755</f>
        <v>0</v>
      </c>
      <c r="H1755" s="50">
        <v>0</v>
      </c>
      <c r="J1755" s="50">
        <v>0</v>
      </c>
      <c r="K1755" s="50">
        <f>F1755-H1755</f>
        <v>0</v>
      </c>
    </row>
    <row r="1756" spans="2:11" ht="11.25">
      <c r="B1756" s="52" t="s">
        <v>21</v>
      </c>
      <c r="D1756" s="50">
        <v>4000</v>
      </c>
      <c r="E1756" s="50">
        <v>0</v>
      </c>
      <c r="F1756" s="50">
        <f>D1756+E1756</f>
        <v>0</v>
      </c>
      <c r="H1756" s="50">
        <v>0</v>
      </c>
      <c r="J1756" s="50">
        <v>0</v>
      </c>
      <c r="K1756" s="50">
        <f>F1756-H1756</f>
        <v>0</v>
      </c>
    </row>
    <row r="1757" spans="2:11" ht="11.25">
      <c r="B1757" s="53" t="s">
        <v>777</v>
      </c>
      <c r="D1757" s="51">
        <v>2500</v>
      </c>
      <c r="E1757" s="51">
        <v>0</v>
      </c>
      <c r="F1757" s="51">
        <f>D1757+E1757</f>
        <v>0</v>
      </c>
      <c r="H1757" s="51">
        <v>0</v>
      </c>
      <c r="J1757" s="51">
        <v>0</v>
      </c>
      <c r="K1757" s="51">
        <f>F1757-H1757</f>
        <v>0</v>
      </c>
    </row>
    <row r="1758" spans="2:11" ht="11.25">
      <c r="B1758" s="53" t="s">
        <v>261</v>
      </c>
      <c r="D1758" s="51">
        <v>1500</v>
      </c>
      <c r="E1758" s="51">
        <v>0</v>
      </c>
      <c r="F1758" s="51">
        <f>D1758+E1758</f>
        <v>0</v>
      </c>
      <c r="H1758" s="51">
        <v>0</v>
      </c>
      <c r="J1758" s="51">
        <v>0</v>
      </c>
      <c r="K1758" s="51">
        <f>F1758-H1758</f>
        <v>0</v>
      </c>
    </row>
    <row r="1759" spans="2:11" ht="11.25">
      <c r="B1759" s="52" t="s">
        <v>37</v>
      </c>
      <c r="D1759" s="50">
        <v>6500</v>
      </c>
      <c r="E1759" s="50">
        <v>21000</v>
      </c>
      <c r="F1759" s="50">
        <f>D1759+E1759</f>
        <v>0</v>
      </c>
      <c r="H1759" s="50">
        <v>8212</v>
      </c>
      <c r="J1759" s="50">
        <v>8212</v>
      </c>
      <c r="K1759" s="50">
        <f>F1759-H1759</f>
        <v>0</v>
      </c>
    </row>
    <row r="1760" spans="2:11" ht="11.25">
      <c r="B1760" s="52" t="s">
        <v>38</v>
      </c>
      <c r="D1760" s="50">
        <v>6500</v>
      </c>
      <c r="E1760" s="50">
        <v>21000</v>
      </c>
      <c r="F1760" s="50">
        <f>D1760+E1760</f>
        <v>0</v>
      </c>
      <c r="H1760" s="50">
        <v>8212</v>
      </c>
      <c r="J1760" s="50">
        <v>8212</v>
      </c>
      <c r="K1760" s="50">
        <f>F1760-H1760</f>
        <v>0</v>
      </c>
    </row>
    <row r="1761" spans="2:11" ht="11.25">
      <c r="B1761" s="52" t="s">
        <v>21</v>
      </c>
      <c r="D1761" s="50">
        <v>0</v>
      </c>
      <c r="E1761" s="50">
        <v>10000</v>
      </c>
      <c r="F1761" s="50">
        <f>D1761+E1761</f>
        <v>0</v>
      </c>
      <c r="H1761" s="50">
        <v>4852</v>
      </c>
      <c r="J1761" s="50">
        <v>4852</v>
      </c>
      <c r="K1761" s="50">
        <f>F1761-H1761</f>
        <v>0</v>
      </c>
    </row>
    <row r="1762" spans="2:11" ht="11.25">
      <c r="B1762" s="53" t="s">
        <v>39</v>
      </c>
      <c r="D1762" s="51">
        <v>0</v>
      </c>
      <c r="E1762" s="51">
        <v>5000</v>
      </c>
      <c r="F1762" s="51">
        <f>D1762+E1762</f>
        <v>0</v>
      </c>
      <c r="H1762" s="51">
        <v>1322</v>
      </c>
      <c r="J1762" s="51">
        <v>1322</v>
      </c>
      <c r="K1762" s="51">
        <f>F1762-H1762</f>
        <v>0</v>
      </c>
    </row>
    <row r="1763" spans="2:11" ht="11.25">
      <c r="B1763" s="53" t="s">
        <v>40</v>
      </c>
      <c r="D1763" s="51">
        <v>0</v>
      </c>
      <c r="E1763" s="51">
        <v>5000</v>
      </c>
      <c r="F1763" s="51">
        <f>D1763+E1763</f>
        <v>0</v>
      </c>
      <c r="H1763" s="51">
        <v>3530</v>
      </c>
      <c r="J1763" s="51">
        <v>3530</v>
      </c>
      <c r="K1763" s="51">
        <f>F1763-H1763</f>
        <v>0</v>
      </c>
    </row>
    <row r="1764" spans="2:11" ht="11.25">
      <c r="B1764" s="52" t="s">
        <v>32</v>
      </c>
      <c r="D1764" s="50">
        <v>6500</v>
      </c>
      <c r="E1764" s="50">
        <v>11000</v>
      </c>
      <c r="F1764" s="50">
        <f>D1764+E1764</f>
        <v>0</v>
      </c>
      <c r="H1764" s="50">
        <v>3360</v>
      </c>
      <c r="J1764" s="50">
        <v>3360</v>
      </c>
      <c r="K1764" s="50">
        <f>F1764-H1764</f>
        <v>0</v>
      </c>
    </row>
    <row r="1765" spans="2:11" ht="11.25">
      <c r="B1765" s="53" t="s">
        <v>39</v>
      </c>
      <c r="D1765" s="51">
        <v>6000</v>
      </c>
      <c r="E1765" s="51">
        <v>8000</v>
      </c>
      <c r="F1765" s="51">
        <f>D1765+E1765</f>
        <v>0</v>
      </c>
      <c r="H1765" s="51">
        <v>2700</v>
      </c>
      <c r="J1765" s="51">
        <v>2700</v>
      </c>
      <c r="K1765" s="51">
        <f>F1765-H1765</f>
        <v>0</v>
      </c>
    </row>
    <row r="1766" spans="2:11" ht="11.25">
      <c r="B1766" s="53" t="s">
        <v>40</v>
      </c>
      <c r="D1766" s="51">
        <v>500</v>
      </c>
      <c r="E1766" s="51">
        <v>3000</v>
      </c>
      <c r="F1766" s="51">
        <f>D1766+E1766</f>
        <v>0</v>
      </c>
      <c r="H1766" s="51">
        <v>660</v>
      </c>
      <c r="J1766" s="51">
        <v>660</v>
      </c>
      <c r="K1766" s="51">
        <f>F1766-H1766</f>
        <v>0</v>
      </c>
    </row>
    <row r="1767" spans="2:11" ht="11.25">
      <c r="B1767" s="52" t="s">
        <v>41</v>
      </c>
      <c r="D1767" s="50">
        <v>51549.4</v>
      </c>
      <c r="E1767" s="50">
        <v>-51549.4</v>
      </c>
      <c r="F1767" s="50">
        <f>D1767+E1767</f>
        <v>0</v>
      </c>
      <c r="H1767" s="50">
        <v>0</v>
      </c>
      <c r="J1767" s="50">
        <v>0</v>
      </c>
      <c r="K1767" s="50">
        <f>F1767-H1767</f>
        <v>0</v>
      </c>
    </row>
    <row r="1768" spans="2:11" ht="11.25">
      <c r="B1768" s="52" t="s">
        <v>42</v>
      </c>
      <c r="D1768" s="50">
        <v>51549.4</v>
      </c>
      <c r="E1768" s="50">
        <v>-51549.4</v>
      </c>
      <c r="F1768" s="50">
        <f>D1768+E1768</f>
        <v>0</v>
      </c>
      <c r="H1768" s="50">
        <v>0</v>
      </c>
      <c r="J1768" s="50">
        <v>0</v>
      </c>
      <c r="K1768" s="50">
        <f>F1768-H1768</f>
        <v>0</v>
      </c>
    </row>
    <row r="1769" spans="2:11" ht="11.25">
      <c r="B1769" s="52" t="s">
        <v>21</v>
      </c>
      <c r="D1769" s="50">
        <v>51549.4</v>
      </c>
      <c r="E1769" s="50">
        <v>-51549.4</v>
      </c>
      <c r="F1769" s="50">
        <f>D1769+E1769</f>
        <v>0</v>
      </c>
      <c r="H1769" s="50">
        <v>0</v>
      </c>
      <c r="J1769" s="50">
        <v>0</v>
      </c>
      <c r="K1769" s="50">
        <f>F1769-H1769</f>
        <v>0</v>
      </c>
    </row>
    <row r="1770" spans="2:11" ht="11.25">
      <c r="B1770" s="53" t="s">
        <v>43</v>
      </c>
      <c r="D1770" s="51">
        <v>35551.3</v>
      </c>
      <c r="E1770" s="51">
        <v>-35551.3</v>
      </c>
      <c r="F1770" s="51">
        <f>D1770+E1770</f>
        <v>0</v>
      </c>
      <c r="H1770" s="51">
        <v>0</v>
      </c>
      <c r="J1770" s="51">
        <v>0</v>
      </c>
      <c r="K1770" s="51">
        <f>F1770-H1770</f>
        <v>0</v>
      </c>
    </row>
    <row r="1771" spans="2:11" ht="11.25">
      <c r="B1771" s="53" t="s">
        <v>44</v>
      </c>
      <c r="D1771" s="51">
        <v>5332.7</v>
      </c>
      <c r="E1771" s="51">
        <v>-5332.7</v>
      </c>
      <c r="F1771" s="51">
        <f>D1771+E1771</f>
        <v>0</v>
      </c>
      <c r="H1771" s="51">
        <v>0</v>
      </c>
      <c r="J1771" s="51">
        <v>0</v>
      </c>
      <c r="K1771" s="51">
        <f>F1771-H1771</f>
        <v>0</v>
      </c>
    </row>
    <row r="1772" spans="2:11" ht="11.25">
      <c r="B1772" s="53" t="s">
        <v>45</v>
      </c>
      <c r="D1772" s="51">
        <v>5332.7</v>
      </c>
      <c r="E1772" s="51">
        <v>-5332.7</v>
      </c>
      <c r="F1772" s="51">
        <f>D1772+E1772</f>
        <v>0</v>
      </c>
      <c r="H1772" s="51">
        <v>0</v>
      </c>
      <c r="J1772" s="51">
        <v>0</v>
      </c>
      <c r="K1772" s="51">
        <f>F1772-H1772</f>
        <v>0</v>
      </c>
    </row>
    <row r="1773" spans="2:11" ht="11.25">
      <c r="B1773" s="53" t="s">
        <v>46</v>
      </c>
      <c r="D1773" s="51">
        <v>5332.7</v>
      </c>
      <c r="E1773" s="51">
        <v>-5332.7</v>
      </c>
      <c r="F1773" s="51">
        <f>D1773+E1773</f>
        <v>0</v>
      </c>
      <c r="H1773" s="51">
        <v>0</v>
      </c>
      <c r="J1773" s="51">
        <v>0</v>
      </c>
      <c r="K1773" s="51">
        <f>F1773-H1773</f>
        <v>0</v>
      </c>
    </row>
    <row r="1774" spans="2:11" ht="11.25">
      <c r="B1774" s="52" t="s">
        <v>47</v>
      </c>
      <c r="D1774" s="50">
        <v>78500</v>
      </c>
      <c r="E1774" s="50">
        <v>4348040.89</v>
      </c>
      <c r="F1774" s="50">
        <f>D1774+E1774</f>
        <v>0</v>
      </c>
      <c r="H1774" s="50">
        <v>4343128.41</v>
      </c>
      <c r="J1774" s="50">
        <v>4343128.41</v>
      </c>
      <c r="K1774" s="50">
        <f>F1774-H1774</f>
        <v>0</v>
      </c>
    </row>
    <row r="1775" spans="2:11" ht="11.25">
      <c r="B1775" s="52" t="s">
        <v>48</v>
      </c>
      <c r="D1775" s="50">
        <v>78500</v>
      </c>
      <c r="E1775" s="50">
        <v>0</v>
      </c>
      <c r="F1775" s="50">
        <f>D1775+E1775</f>
        <v>0</v>
      </c>
      <c r="H1775" s="50">
        <v>0</v>
      </c>
      <c r="J1775" s="50">
        <v>0</v>
      </c>
      <c r="K1775" s="50">
        <f>F1775-H1775</f>
        <v>0</v>
      </c>
    </row>
    <row r="1776" spans="2:11" ht="11.25">
      <c r="B1776" s="52" t="s">
        <v>143</v>
      </c>
      <c r="D1776" s="50">
        <v>78500</v>
      </c>
      <c r="E1776" s="50">
        <v>0</v>
      </c>
      <c r="F1776" s="50">
        <f>D1776+E1776</f>
        <v>0</v>
      </c>
      <c r="H1776" s="50">
        <v>0</v>
      </c>
      <c r="J1776" s="50">
        <v>0</v>
      </c>
      <c r="K1776" s="50">
        <f>F1776-H1776</f>
        <v>0</v>
      </c>
    </row>
    <row r="1777" spans="2:11" ht="11.25">
      <c r="B1777" s="52" t="s">
        <v>778</v>
      </c>
      <c r="D1777" s="50">
        <v>78500</v>
      </c>
      <c r="E1777" s="50">
        <v>-78500</v>
      </c>
      <c r="F1777" s="50">
        <f>D1777+E1777</f>
        <v>0</v>
      </c>
      <c r="H1777" s="50">
        <v>0</v>
      </c>
      <c r="J1777" s="50">
        <v>0</v>
      </c>
      <c r="K1777" s="50">
        <f>F1777-H1777</f>
        <v>0</v>
      </c>
    </row>
    <row r="1778" spans="2:11" ht="11.25">
      <c r="B1778" s="52" t="s">
        <v>21</v>
      </c>
      <c r="D1778" s="50">
        <v>78500</v>
      </c>
      <c r="E1778" s="50">
        <v>-78500</v>
      </c>
      <c r="F1778" s="50">
        <f>D1778+E1778</f>
        <v>0</v>
      </c>
      <c r="H1778" s="50">
        <v>0</v>
      </c>
      <c r="J1778" s="50">
        <v>0</v>
      </c>
      <c r="K1778" s="50">
        <f>F1778-H1778</f>
        <v>0</v>
      </c>
    </row>
    <row r="1779" spans="2:11" ht="11.25">
      <c r="B1779" s="52" t="s">
        <v>140</v>
      </c>
      <c r="D1779" s="50">
        <v>78500</v>
      </c>
      <c r="E1779" s="50">
        <v>-78500</v>
      </c>
      <c r="F1779" s="50">
        <f>D1779+E1779</f>
        <v>0</v>
      </c>
      <c r="H1779" s="50">
        <v>0</v>
      </c>
      <c r="J1779" s="50">
        <v>0</v>
      </c>
      <c r="K1779" s="50">
        <f>F1779-H1779</f>
        <v>0</v>
      </c>
    </row>
    <row r="1780" spans="2:11" ht="11.25">
      <c r="B1780" s="52" t="s">
        <v>779</v>
      </c>
      <c r="D1780" s="50">
        <v>78500</v>
      </c>
      <c r="E1780" s="50">
        <v>-78500</v>
      </c>
      <c r="F1780" s="50">
        <f>D1780+E1780</f>
        <v>0</v>
      </c>
      <c r="H1780" s="50">
        <v>0</v>
      </c>
      <c r="J1780" s="50">
        <v>0</v>
      </c>
      <c r="K1780" s="50">
        <f>F1780-H1780</f>
        <v>0</v>
      </c>
    </row>
    <row r="1781" spans="2:11" ht="11.25">
      <c r="B1781" s="53" t="s">
        <v>780</v>
      </c>
      <c r="D1781" s="51">
        <v>40000</v>
      </c>
      <c r="E1781" s="51">
        <v>-40000</v>
      </c>
      <c r="F1781" s="51">
        <f>D1781+E1781</f>
        <v>0</v>
      </c>
      <c r="H1781" s="51">
        <v>0</v>
      </c>
      <c r="J1781" s="51">
        <v>0</v>
      </c>
      <c r="K1781" s="51">
        <f>F1781-H1781</f>
        <v>0</v>
      </c>
    </row>
    <row r="1782" spans="2:11" ht="11.25">
      <c r="B1782" s="53" t="s">
        <v>781</v>
      </c>
      <c r="D1782" s="51">
        <v>38500</v>
      </c>
      <c r="E1782" s="51">
        <v>-38500</v>
      </c>
      <c r="F1782" s="51">
        <f>D1782+E1782</f>
        <v>0</v>
      </c>
      <c r="H1782" s="51">
        <v>0</v>
      </c>
      <c r="J1782" s="51">
        <v>0</v>
      </c>
      <c r="K1782" s="51">
        <f>F1782-H1782</f>
        <v>0</v>
      </c>
    </row>
    <row r="1783" spans="2:11" ht="11.25">
      <c r="B1783" s="52" t="s">
        <v>782</v>
      </c>
      <c r="D1783" s="50">
        <v>0</v>
      </c>
      <c r="E1783" s="50">
        <v>78500</v>
      </c>
      <c r="F1783" s="50">
        <f>D1783+E1783</f>
        <v>0</v>
      </c>
      <c r="H1783" s="50">
        <v>0</v>
      </c>
      <c r="J1783" s="50">
        <v>0</v>
      </c>
      <c r="K1783" s="50">
        <f>F1783-H1783</f>
        <v>0</v>
      </c>
    </row>
    <row r="1784" spans="2:11" ht="11.25">
      <c r="B1784" s="52" t="s">
        <v>21</v>
      </c>
      <c r="D1784" s="50">
        <v>0</v>
      </c>
      <c r="E1784" s="50">
        <v>78500</v>
      </c>
      <c r="F1784" s="50">
        <f>D1784+E1784</f>
        <v>0</v>
      </c>
      <c r="H1784" s="50">
        <v>0</v>
      </c>
      <c r="J1784" s="50">
        <v>0</v>
      </c>
      <c r="K1784" s="50">
        <f>F1784-H1784</f>
        <v>0</v>
      </c>
    </row>
    <row r="1785" spans="2:11" ht="11.25">
      <c r="B1785" s="52" t="s">
        <v>145</v>
      </c>
      <c r="D1785" s="50">
        <v>0</v>
      </c>
      <c r="E1785" s="50">
        <v>78500</v>
      </c>
      <c r="F1785" s="50">
        <f>D1785+E1785</f>
        <v>0</v>
      </c>
      <c r="H1785" s="50">
        <v>0</v>
      </c>
      <c r="J1785" s="50">
        <v>0</v>
      </c>
      <c r="K1785" s="50">
        <f>F1785-H1785</f>
        <v>0</v>
      </c>
    </row>
    <row r="1786" spans="2:11" ht="11.25">
      <c r="B1786" s="52" t="s">
        <v>783</v>
      </c>
      <c r="D1786" s="50">
        <v>0</v>
      </c>
      <c r="E1786" s="50">
        <v>78500</v>
      </c>
      <c r="F1786" s="50">
        <f>D1786+E1786</f>
        <v>0</v>
      </c>
      <c r="H1786" s="50">
        <v>0</v>
      </c>
      <c r="J1786" s="50">
        <v>0</v>
      </c>
      <c r="K1786" s="50">
        <f>F1786-H1786</f>
        <v>0</v>
      </c>
    </row>
    <row r="1787" spans="2:11" ht="11.25">
      <c r="B1787" s="53" t="s">
        <v>784</v>
      </c>
      <c r="D1787" s="51">
        <v>0</v>
      </c>
      <c r="E1787" s="51">
        <v>40000</v>
      </c>
      <c r="F1787" s="51">
        <f>D1787+E1787</f>
        <v>0</v>
      </c>
      <c r="H1787" s="51">
        <v>0</v>
      </c>
      <c r="J1787" s="51">
        <v>0</v>
      </c>
      <c r="K1787" s="51">
        <f>F1787-H1787</f>
        <v>0</v>
      </c>
    </row>
    <row r="1788" spans="2:11" ht="11.25">
      <c r="B1788" s="53" t="s">
        <v>785</v>
      </c>
      <c r="D1788" s="51">
        <v>0</v>
      </c>
      <c r="E1788" s="51">
        <v>38500</v>
      </c>
      <c r="F1788" s="51">
        <f>D1788+E1788</f>
        <v>0</v>
      </c>
      <c r="H1788" s="51">
        <v>0</v>
      </c>
      <c r="J1788" s="51">
        <v>0</v>
      </c>
      <c r="K1788" s="51">
        <f>F1788-H1788</f>
        <v>0</v>
      </c>
    </row>
    <row r="1789" spans="2:11" ht="11.25">
      <c r="B1789" s="52" t="s">
        <v>332</v>
      </c>
      <c r="D1789" s="50">
        <v>0</v>
      </c>
      <c r="E1789" s="50">
        <v>4348040.89</v>
      </c>
      <c r="F1789" s="50">
        <f>D1789+E1789</f>
        <v>0</v>
      </c>
      <c r="H1789" s="50">
        <v>4343128.41</v>
      </c>
      <c r="J1789" s="50">
        <v>4343128.41</v>
      </c>
      <c r="K1789" s="50">
        <f>F1789-H1789</f>
        <v>0</v>
      </c>
    </row>
    <row r="1790" spans="2:11" ht="11.25">
      <c r="B1790" s="52" t="s">
        <v>333</v>
      </c>
      <c r="D1790" s="50">
        <v>0</v>
      </c>
      <c r="E1790" s="50">
        <v>1626878.1</v>
      </c>
      <c r="F1790" s="50">
        <f>D1790+E1790</f>
        <v>0</v>
      </c>
      <c r="H1790" s="50">
        <v>1626878.1</v>
      </c>
      <c r="J1790" s="50">
        <v>1626878.1</v>
      </c>
      <c r="K1790" s="50">
        <f>F1790-H1790</f>
        <v>0</v>
      </c>
    </row>
    <row r="1791" spans="2:11" ht="11.25">
      <c r="B1791" s="52" t="s">
        <v>475</v>
      </c>
      <c r="D1791" s="50">
        <v>0</v>
      </c>
      <c r="E1791" s="50">
        <v>1626878.1</v>
      </c>
      <c r="F1791" s="50">
        <f>D1791+E1791</f>
        <v>0</v>
      </c>
      <c r="H1791" s="50">
        <v>1626878.1</v>
      </c>
      <c r="J1791" s="50">
        <v>1626878.1</v>
      </c>
      <c r="K1791" s="50">
        <f>F1791-H1791</f>
        <v>0</v>
      </c>
    </row>
    <row r="1792" spans="2:11" ht="11.25">
      <c r="B1792" s="52" t="s">
        <v>21</v>
      </c>
      <c r="D1792" s="50">
        <v>0</v>
      </c>
      <c r="E1792" s="50">
        <v>687824.1</v>
      </c>
      <c r="F1792" s="50">
        <f>D1792+E1792</f>
        <v>0</v>
      </c>
      <c r="H1792" s="50">
        <v>687824.1</v>
      </c>
      <c r="J1792" s="50">
        <v>687824.1</v>
      </c>
      <c r="K1792" s="50">
        <f>F1792-H1792</f>
        <v>0</v>
      </c>
    </row>
    <row r="1793" spans="2:11" ht="11.25">
      <c r="B1793" s="52" t="s">
        <v>350</v>
      </c>
      <c r="D1793" s="50">
        <v>0</v>
      </c>
      <c r="E1793" s="50">
        <v>687824.1</v>
      </c>
      <c r="F1793" s="50">
        <f>D1793+E1793</f>
        <v>0</v>
      </c>
      <c r="H1793" s="50">
        <v>687824.1</v>
      </c>
      <c r="J1793" s="50">
        <v>687824.1</v>
      </c>
      <c r="K1793" s="50">
        <f>F1793-H1793</f>
        <v>0</v>
      </c>
    </row>
    <row r="1794" spans="2:11" ht="11.25">
      <c r="B1794" s="52" t="s">
        <v>786</v>
      </c>
      <c r="D1794" s="50">
        <v>0</v>
      </c>
      <c r="E1794" s="50">
        <v>687824.1</v>
      </c>
      <c r="F1794" s="50">
        <f>D1794+E1794</f>
        <v>0</v>
      </c>
      <c r="H1794" s="50">
        <v>687824.1</v>
      </c>
      <c r="J1794" s="50">
        <v>687824.1</v>
      </c>
      <c r="K1794" s="50">
        <f>F1794-H1794</f>
        <v>0</v>
      </c>
    </row>
    <row r="1795" spans="2:11" ht="11.25">
      <c r="B1795" s="53" t="s">
        <v>787</v>
      </c>
      <c r="D1795" s="51">
        <v>0</v>
      </c>
      <c r="E1795" s="51">
        <v>30940</v>
      </c>
      <c r="F1795" s="51">
        <f>D1795+E1795</f>
        <v>0</v>
      </c>
      <c r="H1795" s="51">
        <v>30940</v>
      </c>
      <c r="J1795" s="51">
        <v>30940</v>
      </c>
      <c r="K1795" s="51">
        <f>F1795-H1795</f>
        <v>0</v>
      </c>
    </row>
    <row r="1796" spans="2:11" ht="11.25">
      <c r="B1796" s="53" t="s">
        <v>788</v>
      </c>
      <c r="D1796" s="51">
        <v>0</v>
      </c>
      <c r="E1796" s="51">
        <v>651946.8</v>
      </c>
      <c r="F1796" s="51">
        <f>D1796+E1796</f>
        <v>0</v>
      </c>
      <c r="H1796" s="51">
        <v>651946.8</v>
      </c>
      <c r="J1796" s="51">
        <v>651946.8</v>
      </c>
      <c r="K1796" s="51">
        <f>F1796-H1796</f>
        <v>0</v>
      </c>
    </row>
    <row r="1797" spans="2:11" ht="11.25">
      <c r="B1797" s="53" t="s">
        <v>789</v>
      </c>
      <c r="D1797" s="51">
        <v>0</v>
      </c>
      <c r="E1797" s="51">
        <v>4937.3</v>
      </c>
      <c r="F1797" s="51">
        <f>D1797+E1797</f>
        <v>0</v>
      </c>
      <c r="H1797" s="51">
        <v>4937.3</v>
      </c>
      <c r="J1797" s="51">
        <v>4937.3</v>
      </c>
      <c r="K1797" s="51">
        <f>F1797-H1797</f>
        <v>0</v>
      </c>
    </row>
    <row r="1798" spans="2:11" ht="11.25">
      <c r="B1798" s="52" t="s">
        <v>32</v>
      </c>
      <c r="D1798" s="50">
        <v>0</v>
      </c>
      <c r="E1798" s="50">
        <v>939054</v>
      </c>
      <c r="F1798" s="50">
        <f>D1798+E1798</f>
        <v>0</v>
      </c>
      <c r="H1798" s="50">
        <v>939054</v>
      </c>
      <c r="J1798" s="50">
        <v>939054</v>
      </c>
      <c r="K1798" s="50">
        <f>F1798-H1798</f>
        <v>0</v>
      </c>
    </row>
    <row r="1799" spans="2:11" ht="11.25">
      <c r="B1799" s="52" t="s">
        <v>568</v>
      </c>
      <c r="D1799" s="50">
        <v>0</v>
      </c>
      <c r="E1799" s="50">
        <v>939054</v>
      </c>
      <c r="F1799" s="50">
        <f>D1799+E1799</f>
        <v>0</v>
      </c>
      <c r="H1799" s="50">
        <v>939054</v>
      </c>
      <c r="J1799" s="50">
        <v>939054</v>
      </c>
      <c r="K1799" s="50">
        <f>F1799-H1799</f>
        <v>0</v>
      </c>
    </row>
    <row r="1800" spans="2:11" ht="11.25">
      <c r="B1800" s="53" t="s">
        <v>790</v>
      </c>
      <c r="D1800" s="51">
        <v>0</v>
      </c>
      <c r="E1800" s="51">
        <v>939054</v>
      </c>
      <c r="F1800" s="51">
        <f>D1800+E1800</f>
        <v>0</v>
      </c>
      <c r="H1800" s="51">
        <v>939054</v>
      </c>
      <c r="J1800" s="51">
        <v>939054</v>
      </c>
      <c r="K1800" s="51">
        <f>F1800-H1800</f>
        <v>0</v>
      </c>
    </row>
    <row r="1801" spans="2:11" ht="11.25">
      <c r="B1801" s="52" t="s">
        <v>740</v>
      </c>
      <c r="D1801" s="50">
        <v>0</v>
      </c>
      <c r="E1801" s="50">
        <v>2721162.79</v>
      </c>
      <c r="F1801" s="50">
        <f>D1801+E1801</f>
        <v>0</v>
      </c>
      <c r="H1801" s="50">
        <v>2716250.31</v>
      </c>
      <c r="J1801" s="50">
        <v>2716250.31</v>
      </c>
      <c r="K1801" s="50">
        <f>F1801-H1801</f>
        <v>0</v>
      </c>
    </row>
    <row r="1802" spans="2:11" ht="11.25">
      <c r="B1802" s="52" t="s">
        <v>745</v>
      </c>
      <c r="D1802" s="50">
        <v>0</v>
      </c>
      <c r="E1802" s="50">
        <v>2721162.79</v>
      </c>
      <c r="F1802" s="50">
        <f>D1802+E1802</f>
        <v>0</v>
      </c>
      <c r="H1802" s="50">
        <v>2716250.31</v>
      </c>
      <c r="J1802" s="50">
        <v>2716250.31</v>
      </c>
      <c r="K1802" s="50">
        <f>F1802-H1802</f>
        <v>0</v>
      </c>
    </row>
    <row r="1803" spans="2:11" ht="11.25">
      <c r="B1803" s="52" t="s">
        <v>21</v>
      </c>
      <c r="D1803" s="50">
        <v>0</v>
      </c>
      <c r="E1803" s="50">
        <v>2721162.79</v>
      </c>
      <c r="F1803" s="50">
        <f>D1803+E1803</f>
        <v>0</v>
      </c>
      <c r="H1803" s="50">
        <v>2716250.31</v>
      </c>
      <c r="J1803" s="50">
        <v>2716250.31</v>
      </c>
      <c r="K1803" s="50">
        <f>F1803-H1803</f>
        <v>0</v>
      </c>
    </row>
    <row r="1804" spans="2:11" ht="11.25">
      <c r="B1804" s="52" t="s">
        <v>746</v>
      </c>
      <c r="D1804" s="50">
        <v>0</v>
      </c>
      <c r="E1804" s="50">
        <v>2721162.79</v>
      </c>
      <c r="F1804" s="50">
        <f>D1804+E1804</f>
        <v>0</v>
      </c>
      <c r="H1804" s="50">
        <v>2716250.31</v>
      </c>
      <c r="J1804" s="50">
        <v>2716250.31</v>
      </c>
      <c r="K1804" s="50">
        <f>F1804-H1804</f>
        <v>0</v>
      </c>
    </row>
    <row r="1805" spans="2:11" ht="11.25">
      <c r="B1805" s="52" t="s">
        <v>791</v>
      </c>
      <c r="D1805" s="50">
        <v>0</v>
      </c>
      <c r="E1805" s="50">
        <v>863293.18</v>
      </c>
      <c r="F1805" s="50">
        <f>D1805+E1805</f>
        <v>0</v>
      </c>
      <c r="H1805" s="50">
        <v>863293.18</v>
      </c>
      <c r="J1805" s="50">
        <v>863293.18</v>
      </c>
      <c r="K1805" s="50">
        <f>F1805-H1805</f>
        <v>0</v>
      </c>
    </row>
    <row r="1806" spans="2:11" ht="11.25">
      <c r="B1806" s="53" t="s">
        <v>792</v>
      </c>
      <c r="D1806" s="51">
        <v>0</v>
      </c>
      <c r="E1806" s="51">
        <v>100560</v>
      </c>
      <c r="F1806" s="51">
        <f>D1806+E1806</f>
        <v>0</v>
      </c>
      <c r="H1806" s="51">
        <v>100560</v>
      </c>
      <c r="J1806" s="51">
        <v>100560</v>
      </c>
      <c r="K1806" s="51">
        <f>F1806-H1806</f>
        <v>0</v>
      </c>
    </row>
    <row r="1807" spans="2:11" ht="11.25">
      <c r="B1807" s="53" t="s">
        <v>793</v>
      </c>
      <c r="D1807" s="51">
        <v>0</v>
      </c>
      <c r="E1807" s="51">
        <v>755369.54</v>
      </c>
      <c r="F1807" s="51">
        <f>D1807+E1807</f>
        <v>0</v>
      </c>
      <c r="H1807" s="51">
        <v>755369.54</v>
      </c>
      <c r="J1807" s="51">
        <v>755369.54</v>
      </c>
      <c r="K1807" s="51">
        <f>F1807-H1807</f>
        <v>0</v>
      </c>
    </row>
    <row r="1808" spans="2:11" ht="11.25">
      <c r="B1808" s="53" t="s">
        <v>794</v>
      </c>
      <c r="D1808" s="51">
        <v>0</v>
      </c>
      <c r="E1808" s="51">
        <v>7363.64</v>
      </c>
      <c r="F1808" s="51">
        <f>D1808+E1808</f>
        <v>0</v>
      </c>
      <c r="H1808" s="51">
        <v>7363.64</v>
      </c>
      <c r="J1808" s="51">
        <v>7363.64</v>
      </c>
      <c r="K1808" s="51">
        <f>F1808-H1808</f>
        <v>0</v>
      </c>
    </row>
    <row r="1809" spans="2:11" ht="11.25">
      <c r="B1809" s="52" t="s">
        <v>795</v>
      </c>
      <c r="D1809" s="50">
        <v>0</v>
      </c>
      <c r="E1809" s="50">
        <v>896200</v>
      </c>
      <c r="F1809" s="50">
        <f>D1809+E1809</f>
        <v>0</v>
      </c>
      <c r="H1809" s="50">
        <v>896200</v>
      </c>
      <c r="J1809" s="50">
        <v>896200</v>
      </c>
      <c r="K1809" s="50">
        <f>F1809-H1809</f>
        <v>0</v>
      </c>
    </row>
    <row r="1810" spans="2:11" ht="11.25">
      <c r="B1810" s="53" t="s">
        <v>796</v>
      </c>
      <c r="D1810" s="51">
        <v>0</v>
      </c>
      <c r="E1810" s="51">
        <v>149395</v>
      </c>
      <c r="F1810" s="51">
        <f>D1810+E1810</f>
        <v>0</v>
      </c>
      <c r="H1810" s="51">
        <v>149395</v>
      </c>
      <c r="J1810" s="51">
        <v>149395</v>
      </c>
      <c r="K1810" s="51">
        <f>F1810-H1810</f>
        <v>0</v>
      </c>
    </row>
    <row r="1811" spans="2:11" ht="11.25">
      <c r="B1811" s="53" t="s">
        <v>797</v>
      </c>
      <c r="D1811" s="51">
        <v>0</v>
      </c>
      <c r="E1811" s="51">
        <v>731261.71</v>
      </c>
      <c r="F1811" s="51">
        <f>D1811+E1811</f>
        <v>0</v>
      </c>
      <c r="H1811" s="51">
        <v>731261.71</v>
      </c>
      <c r="J1811" s="51">
        <v>731261.71</v>
      </c>
      <c r="K1811" s="51">
        <f>F1811-H1811</f>
        <v>0</v>
      </c>
    </row>
    <row r="1812" spans="2:11" ht="11.25">
      <c r="B1812" s="53" t="s">
        <v>798</v>
      </c>
      <c r="D1812" s="51">
        <v>0</v>
      </c>
      <c r="E1812" s="51">
        <v>15543.29</v>
      </c>
      <c r="F1812" s="51">
        <f>D1812+E1812</f>
        <v>0</v>
      </c>
      <c r="H1812" s="51">
        <v>15543.29</v>
      </c>
      <c r="J1812" s="51">
        <v>15543.29</v>
      </c>
      <c r="K1812" s="51">
        <f>F1812-H1812</f>
        <v>0</v>
      </c>
    </row>
    <row r="1813" spans="2:11" ht="11.25">
      <c r="B1813" s="52" t="s">
        <v>799</v>
      </c>
      <c r="D1813" s="50">
        <v>0</v>
      </c>
      <c r="E1813" s="50">
        <v>961669.61</v>
      </c>
      <c r="F1813" s="50">
        <f>D1813+E1813</f>
        <v>0</v>
      </c>
      <c r="H1813" s="50">
        <v>956757.13</v>
      </c>
      <c r="J1813" s="50">
        <v>956757.13</v>
      </c>
      <c r="K1813" s="50">
        <f>F1813-H1813</f>
        <v>0</v>
      </c>
    </row>
    <row r="1814" spans="2:11" ht="11.25">
      <c r="B1814" s="53" t="s">
        <v>800</v>
      </c>
      <c r="D1814" s="51">
        <v>0</v>
      </c>
      <c r="E1814" s="51">
        <v>165240</v>
      </c>
      <c r="F1814" s="51">
        <f>D1814+E1814</f>
        <v>0</v>
      </c>
      <c r="H1814" s="51">
        <v>165240</v>
      </c>
      <c r="J1814" s="51">
        <v>165240</v>
      </c>
      <c r="K1814" s="51">
        <f>F1814-H1814</f>
        <v>0</v>
      </c>
    </row>
    <row r="1815" spans="2:11" ht="11.25">
      <c r="B1815" s="53" t="s">
        <v>801</v>
      </c>
      <c r="D1815" s="51">
        <v>0</v>
      </c>
      <c r="E1815" s="51">
        <v>780234.65</v>
      </c>
      <c r="F1815" s="51">
        <f>D1815+E1815</f>
        <v>0</v>
      </c>
      <c r="H1815" s="51">
        <v>780234.65</v>
      </c>
      <c r="J1815" s="51">
        <v>780234.65</v>
      </c>
      <c r="K1815" s="51">
        <f>F1815-H1815</f>
        <v>0</v>
      </c>
    </row>
    <row r="1816" spans="2:11" ht="11.25">
      <c r="B1816" s="53" t="s">
        <v>802</v>
      </c>
      <c r="D1816" s="51">
        <v>0</v>
      </c>
      <c r="E1816" s="51">
        <v>16194.96</v>
      </c>
      <c r="F1816" s="51">
        <f>D1816+E1816</f>
        <v>0</v>
      </c>
      <c r="H1816" s="51">
        <v>11282.48</v>
      </c>
      <c r="J1816" s="51">
        <v>11282.48</v>
      </c>
      <c r="K1816" s="51">
        <f>F1816-H1816</f>
        <v>0</v>
      </c>
    </row>
    <row r="1817" spans="2:11" ht="11.25">
      <c r="B1817" s="52" t="s">
        <v>803</v>
      </c>
      <c r="D1817" s="50">
        <v>1021619.04</v>
      </c>
      <c r="E1817" s="50">
        <v>-1021619.04</v>
      </c>
      <c r="F1817" s="50">
        <f>D1817+E1817</f>
        <v>0</v>
      </c>
      <c r="H1817" s="50">
        <v>0</v>
      </c>
      <c r="J1817" s="50">
        <v>0</v>
      </c>
      <c r="K1817" s="50">
        <f>F1817-H1817</f>
        <v>0</v>
      </c>
    </row>
    <row r="1818" spans="2:11" ht="11.25">
      <c r="B1818" s="52" t="s">
        <v>804</v>
      </c>
      <c r="D1818" s="50">
        <v>1021619.04</v>
      </c>
      <c r="E1818" s="50">
        <v>-1021619.04</v>
      </c>
      <c r="F1818" s="50">
        <f>D1818+E1818</f>
        <v>0</v>
      </c>
      <c r="H1818" s="50">
        <v>0</v>
      </c>
      <c r="J1818" s="50">
        <v>0</v>
      </c>
      <c r="K1818" s="50">
        <f>F1818-H1818</f>
        <v>0</v>
      </c>
    </row>
    <row r="1819" spans="2:11" ht="11.25">
      <c r="B1819" s="52" t="s">
        <v>805</v>
      </c>
      <c r="D1819" s="50">
        <v>1021619.04</v>
      </c>
      <c r="E1819" s="50">
        <v>-1021619.04</v>
      </c>
      <c r="F1819" s="50">
        <f>D1819+E1819</f>
        <v>0</v>
      </c>
      <c r="H1819" s="50">
        <v>0</v>
      </c>
      <c r="J1819" s="50">
        <v>0</v>
      </c>
      <c r="K1819" s="50">
        <f>F1819-H1819</f>
        <v>0</v>
      </c>
    </row>
    <row r="1820" spans="2:11" ht="11.25">
      <c r="B1820" s="52" t="s">
        <v>806</v>
      </c>
      <c r="D1820" s="50">
        <v>1021619.04</v>
      </c>
      <c r="E1820" s="50">
        <v>-1021619.04</v>
      </c>
      <c r="F1820" s="50">
        <f>D1820+E1820</f>
        <v>0</v>
      </c>
      <c r="H1820" s="50">
        <v>0</v>
      </c>
      <c r="J1820" s="50">
        <v>0</v>
      </c>
      <c r="K1820" s="50">
        <f>F1820-H1820</f>
        <v>0</v>
      </c>
    </row>
    <row r="1821" spans="2:11" ht="11.25">
      <c r="B1821" s="52" t="s">
        <v>32</v>
      </c>
      <c r="D1821" s="50">
        <v>1021619.04</v>
      </c>
      <c r="E1821" s="50">
        <v>-1021619.04</v>
      </c>
      <c r="F1821" s="50">
        <f>D1821+E1821</f>
        <v>0</v>
      </c>
      <c r="H1821" s="50">
        <v>0</v>
      </c>
      <c r="J1821" s="50">
        <v>0</v>
      </c>
      <c r="K1821" s="50">
        <f>F1821-H1821</f>
        <v>0</v>
      </c>
    </row>
    <row r="1822" spans="2:11" ht="11.25">
      <c r="B1822" s="53" t="s">
        <v>807</v>
      </c>
      <c r="D1822" s="51">
        <v>1021619.04</v>
      </c>
      <c r="E1822" s="51">
        <v>-1021619.04</v>
      </c>
      <c r="F1822" s="51">
        <f>D1822+E1822</f>
        <v>0</v>
      </c>
      <c r="H1822" s="51">
        <v>0</v>
      </c>
      <c r="J1822" s="51">
        <v>0</v>
      </c>
      <c r="K1822" s="51">
        <f>F1822-H1822</f>
        <v>0</v>
      </c>
    </row>
    <row r="1823" spans="2:11" ht="11.25">
      <c r="B1823" s="52" t="s">
        <v>808</v>
      </c>
      <c r="D1823" s="50">
        <v>4025542.34</v>
      </c>
      <c r="E1823" s="50">
        <v>2371394.44</v>
      </c>
      <c r="F1823" s="50">
        <f>D1823+E1823</f>
        <v>0</v>
      </c>
      <c r="H1823" s="50">
        <v>4387144.96</v>
      </c>
      <c r="J1823" s="50">
        <v>4387144.96</v>
      </c>
      <c r="K1823" s="50">
        <f>F1823-H1823</f>
        <v>0</v>
      </c>
    </row>
    <row r="1824" spans="2:11" ht="11.25">
      <c r="B1824" s="52" t="s">
        <v>16</v>
      </c>
      <c r="D1824" s="50">
        <v>4025542.34</v>
      </c>
      <c r="E1824" s="50">
        <v>2371394.44</v>
      </c>
      <c r="F1824" s="50">
        <f>D1824+E1824</f>
        <v>0</v>
      </c>
      <c r="H1824" s="50">
        <v>4387144.96</v>
      </c>
      <c r="J1824" s="50">
        <v>4387144.96</v>
      </c>
      <c r="K1824" s="50">
        <f>F1824-H1824</f>
        <v>0</v>
      </c>
    </row>
    <row r="1825" spans="2:11" ht="11.25">
      <c r="B1825" s="52" t="s">
        <v>17</v>
      </c>
      <c r="D1825" s="50">
        <v>4009042.34</v>
      </c>
      <c r="E1825" s="50">
        <v>2371394.44</v>
      </c>
      <c r="F1825" s="50">
        <f>D1825+E1825</f>
        <v>0</v>
      </c>
      <c r="H1825" s="50">
        <v>4387144.96</v>
      </c>
      <c r="J1825" s="50">
        <v>4387144.96</v>
      </c>
      <c r="K1825" s="50">
        <f>F1825-H1825</f>
        <v>0</v>
      </c>
    </row>
    <row r="1826" spans="2:11" ht="11.25">
      <c r="B1826" s="52" t="s">
        <v>18</v>
      </c>
      <c r="D1826" s="50">
        <v>3478217.1</v>
      </c>
      <c r="E1826" s="50">
        <v>7251</v>
      </c>
      <c r="F1826" s="50">
        <f>D1826+E1826</f>
        <v>0</v>
      </c>
      <c r="H1826" s="50">
        <v>2356234.13</v>
      </c>
      <c r="J1826" s="50">
        <v>2356234.13</v>
      </c>
      <c r="K1826" s="50">
        <f>F1826-H1826</f>
        <v>0</v>
      </c>
    </row>
    <row r="1827" spans="2:11" ht="11.25">
      <c r="B1827" s="52" t="s">
        <v>19</v>
      </c>
      <c r="D1827" s="50">
        <v>2511215.04</v>
      </c>
      <c r="E1827" s="50">
        <v>0</v>
      </c>
      <c r="F1827" s="50">
        <f>D1827+E1827</f>
        <v>0</v>
      </c>
      <c r="H1827" s="50">
        <v>2066061.71</v>
      </c>
      <c r="J1827" s="50">
        <v>2066061.71</v>
      </c>
      <c r="K1827" s="50">
        <f>F1827-H1827</f>
        <v>0</v>
      </c>
    </row>
    <row r="1828" spans="2:11" ht="11.25">
      <c r="B1828" s="52" t="s">
        <v>20</v>
      </c>
      <c r="D1828" s="50">
        <v>2511215.04</v>
      </c>
      <c r="E1828" s="50">
        <v>0</v>
      </c>
      <c r="F1828" s="50">
        <f>D1828+E1828</f>
        <v>0</v>
      </c>
      <c r="H1828" s="50">
        <v>2066061.71</v>
      </c>
      <c r="J1828" s="50">
        <v>2066061.71</v>
      </c>
      <c r="K1828" s="50">
        <f>F1828-H1828</f>
        <v>0</v>
      </c>
    </row>
    <row r="1829" spans="2:11" ht="11.25">
      <c r="B1829" s="52" t="s">
        <v>21</v>
      </c>
      <c r="D1829" s="50">
        <v>2511215.04</v>
      </c>
      <c r="E1829" s="50">
        <v>0</v>
      </c>
      <c r="F1829" s="50">
        <f>D1829+E1829</f>
        <v>0</v>
      </c>
      <c r="H1829" s="50">
        <v>2066061.71</v>
      </c>
      <c r="J1829" s="50">
        <v>2066061.71</v>
      </c>
      <c r="K1829" s="50">
        <f>F1829-H1829</f>
        <v>0</v>
      </c>
    </row>
    <row r="1830" spans="2:11" ht="11.25">
      <c r="B1830" s="53" t="s">
        <v>22</v>
      </c>
      <c r="D1830" s="51">
        <v>2511215.04</v>
      </c>
      <c r="E1830" s="51">
        <v>0</v>
      </c>
      <c r="F1830" s="51">
        <f>D1830+E1830</f>
        <v>0</v>
      </c>
      <c r="H1830" s="51">
        <v>2066061.71</v>
      </c>
      <c r="J1830" s="51">
        <v>2066061.71</v>
      </c>
      <c r="K1830" s="51">
        <f>F1830-H1830</f>
        <v>0</v>
      </c>
    </row>
    <row r="1831" spans="2:11" ht="11.25">
      <c r="B1831" s="52" t="s">
        <v>55</v>
      </c>
      <c r="D1831" s="50">
        <v>616000</v>
      </c>
      <c r="E1831" s="50">
        <v>7251</v>
      </c>
      <c r="F1831" s="50">
        <f>D1831+E1831</f>
        <v>0</v>
      </c>
      <c r="H1831" s="50">
        <v>281590</v>
      </c>
      <c r="J1831" s="50">
        <v>281590</v>
      </c>
      <c r="K1831" s="50">
        <f>F1831-H1831</f>
        <v>0</v>
      </c>
    </row>
    <row r="1832" spans="2:11" ht="11.25">
      <c r="B1832" s="52" t="s">
        <v>56</v>
      </c>
      <c r="D1832" s="50">
        <v>616000</v>
      </c>
      <c r="E1832" s="50">
        <v>7251</v>
      </c>
      <c r="F1832" s="50">
        <f>D1832+E1832</f>
        <v>0</v>
      </c>
      <c r="H1832" s="50">
        <v>281590</v>
      </c>
      <c r="J1832" s="50">
        <v>281590</v>
      </c>
      <c r="K1832" s="50">
        <f>F1832-H1832</f>
        <v>0</v>
      </c>
    </row>
    <row r="1833" spans="2:11" ht="11.25">
      <c r="B1833" s="52" t="s">
        <v>21</v>
      </c>
      <c r="D1833" s="50">
        <v>616000</v>
      </c>
      <c r="E1833" s="50">
        <v>0</v>
      </c>
      <c r="F1833" s="50">
        <f>D1833+E1833</f>
        <v>0</v>
      </c>
      <c r="H1833" s="50">
        <v>274339</v>
      </c>
      <c r="J1833" s="50">
        <v>274339</v>
      </c>
      <c r="K1833" s="50">
        <f>F1833-H1833</f>
        <v>0</v>
      </c>
    </row>
    <row r="1834" spans="2:11" ht="11.25">
      <c r="B1834" s="53" t="s">
        <v>57</v>
      </c>
      <c r="D1834" s="51">
        <v>616000</v>
      </c>
      <c r="E1834" s="51">
        <v>0</v>
      </c>
      <c r="F1834" s="51">
        <f>D1834+E1834</f>
        <v>0</v>
      </c>
      <c r="H1834" s="51">
        <v>274339</v>
      </c>
      <c r="J1834" s="51">
        <v>274339</v>
      </c>
      <c r="K1834" s="51">
        <f>F1834-H1834</f>
        <v>0</v>
      </c>
    </row>
    <row r="1835" spans="2:11" ht="11.25">
      <c r="B1835" s="52" t="s">
        <v>32</v>
      </c>
      <c r="D1835" s="50">
        <v>0</v>
      </c>
      <c r="E1835" s="50">
        <v>7251</v>
      </c>
      <c r="F1835" s="50">
        <f>D1835+E1835</f>
        <v>0</v>
      </c>
      <c r="H1835" s="50">
        <v>7251</v>
      </c>
      <c r="J1835" s="50">
        <v>7251</v>
      </c>
      <c r="K1835" s="50">
        <f>F1835-H1835</f>
        <v>0</v>
      </c>
    </row>
    <row r="1836" spans="2:11" ht="11.25">
      <c r="B1836" s="53" t="s">
        <v>57</v>
      </c>
      <c r="D1836" s="51">
        <v>0</v>
      </c>
      <c r="E1836" s="51">
        <v>7251</v>
      </c>
      <c r="F1836" s="51">
        <f>D1836+E1836</f>
        <v>0</v>
      </c>
      <c r="H1836" s="51">
        <v>7251</v>
      </c>
      <c r="J1836" s="51">
        <v>7251</v>
      </c>
      <c r="K1836" s="51">
        <f>F1836-H1836</f>
        <v>0</v>
      </c>
    </row>
    <row r="1837" spans="2:11" ht="11.25">
      <c r="B1837" s="52" t="s">
        <v>23</v>
      </c>
      <c r="D1837" s="50">
        <v>351002.06</v>
      </c>
      <c r="E1837" s="50">
        <v>0</v>
      </c>
      <c r="F1837" s="50">
        <f>D1837+E1837</f>
        <v>0</v>
      </c>
      <c r="H1837" s="50">
        <v>8582.42</v>
      </c>
      <c r="J1837" s="50">
        <v>8582.42</v>
      </c>
      <c r="K1837" s="50">
        <f>F1837-H1837</f>
        <v>0</v>
      </c>
    </row>
    <row r="1838" spans="2:11" ht="11.25">
      <c r="B1838" s="52" t="s">
        <v>24</v>
      </c>
      <c r="D1838" s="50">
        <v>344002.06</v>
      </c>
      <c r="E1838" s="50">
        <v>0</v>
      </c>
      <c r="F1838" s="50">
        <f>D1838+E1838</f>
        <v>0</v>
      </c>
      <c r="H1838" s="50">
        <v>4729.5</v>
      </c>
      <c r="J1838" s="50">
        <v>4729.5</v>
      </c>
      <c r="K1838" s="50">
        <f>F1838-H1838</f>
        <v>0</v>
      </c>
    </row>
    <row r="1839" spans="2:11" ht="11.25">
      <c r="B1839" s="52" t="s">
        <v>21</v>
      </c>
      <c r="D1839" s="50">
        <v>344002.06</v>
      </c>
      <c r="E1839" s="50">
        <v>0</v>
      </c>
      <c r="F1839" s="50">
        <f>D1839+E1839</f>
        <v>0</v>
      </c>
      <c r="H1839" s="50">
        <v>4729.5</v>
      </c>
      <c r="J1839" s="50">
        <v>4729.5</v>
      </c>
      <c r="K1839" s="50">
        <f>F1839-H1839</f>
        <v>0</v>
      </c>
    </row>
    <row r="1840" spans="2:11" ht="11.25">
      <c r="B1840" s="53" t="s">
        <v>25</v>
      </c>
      <c r="D1840" s="51">
        <v>34400.21</v>
      </c>
      <c r="E1840" s="51">
        <v>0</v>
      </c>
      <c r="F1840" s="51">
        <f>D1840+E1840</f>
        <v>0</v>
      </c>
      <c r="H1840" s="51">
        <v>261.54</v>
      </c>
      <c r="J1840" s="51">
        <v>261.54</v>
      </c>
      <c r="K1840" s="51">
        <f>F1840-H1840</f>
        <v>0</v>
      </c>
    </row>
    <row r="1841" spans="2:11" ht="11.25">
      <c r="B1841" s="53" t="s">
        <v>26</v>
      </c>
      <c r="D1841" s="51">
        <v>309601.85</v>
      </c>
      <c r="E1841" s="51">
        <v>0</v>
      </c>
      <c r="F1841" s="51">
        <f>D1841+E1841</f>
        <v>0</v>
      </c>
      <c r="H1841" s="51">
        <v>4467.96</v>
      </c>
      <c r="J1841" s="51">
        <v>4467.96</v>
      </c>
      <c r="K1841" s="51">
        <f>F1841-H1841</f>
        <v>0</v>
      </c>
    </row>
    <row r="1842" spans="2:11" ht="11.25">
      <c r="B1842" s="52" t="s">
        <v>58</v>
      </c>
      <c r="D1842" s="50">
        <v>7000</v>
      </c>
      <c r="E1842" s="50">
        <v>0</v>
      </c>
      <c r="F1842" s="50">
        <f>D1842+E1842</f>
        <v>0</v>
      </c>
      <c r="H1842" s="50">
        <v>3852.92</v>
      </c>
      <c r="J1842" s="50">
        <v>3852.92</v>
      </c>
      <c r="K1842" s="50">
        <f>F1842-H1842</f>
        <v>0</v>
      </c>
    </row>
    <row r="1843" spans="2:11" ht="11.25">
      <c r="B1843" s="52" t="s">
        <v>21</v>
      </c>
      <c r="D1843" s="50">
        <v>7000</v>
      </c>
      <c r="E1843" s="50">
        <v>0</v>
      </c>
      <c r="F1843" s="50">
        <f>D1843+E1843</f>
        <v>0</v>
      </c>
      <c r="H1843" s="50">
        <v>3852.92</v>
      </c>
      <c r="J1843" s="50">
        <v>3852.92</v>
      </c>
      <c r="K1843" s="50">
        <f>F1843-H1843</f>
        <v>0</v>
      </c>
    </row>
    <row r="1844" spans="2:11" ht="11.25">
      <c r="B1844" s="53" t="s">
        <v>59</v>
      </c>
      <c r="D1844" s="51">
        <v>7000</v>
      </c>
      <c r="E1844" s="51">
        <v>0</v>
      </c>
      <c r="F1844" s="51">
        <f>D1844+E1844</f>
        <v>0</v>
      </c>
      <c r="H1844" s="51">
        <v>3852.92</v>
      </c>
      <c r="J1844" s="51">
        <v>3852.92</v>
      </c>
      <c r="K1844" s="51">
        <f>F1844-H1844</f>
        <v>0</v>
      </c>
    </row>
    <row r="1845" spans="2:11" ht="11.25">
      <c r="B1845" s="52" t="s">
        <v>27</v>
      </c>
      <c r="D1845" s="50">
        <v>181500</v>
      </c>
      <c r="E1845" s="50">
        <v>1296968.68</v>
      </c>
      <c r="F1845" s="50">
        <f>D1845+E1845</f>
        <v>0</v>
      </c>
      <c r="H1845" s="50">
        <v>1079488.2</v>
      </c>
      <c r="J1845" s="50">
        <v>1079488.2</v>
      </c>
      <c r="K1845" s="50">
        <f>F1845-H1845</f>
        <v>0</v>
      </c>
    </row>
    <row r="1846" spans="2:11" ht="11.25">
      <c r="B1846" s="52" t="s">
        <v>28</v>
      </c>
      <c r="D1846" s="50">
        <v>138500</v>
      </c>
      <c r="E1846" s="50">
        <v>1174000</v>
      </c>
      <c r="F1846" s="50">
        <f>D1846+E1846</f>
        <v>0</v>
      </c>
      <c r="H1846" s="50">
        <v>1014281.84</v>
      </c>
      <c r="J1846" s="50">
        <v>1014281.84</v>
      </c>
      <c r="K1846" s="50">
        <f>F1846-H1846</f>
        <v>0</v>
      </c>
    </row>
    <row r="1847" spans="2:11" ht="11.25">
      <c r="B1847" s="52" t="s">
        <v>29</v>
      </c>
      <c r="D1847" s="50">
        <v>70000</v>
      </c>
      <c r="E1847" s="50">
        <v>82000</v>
      </c>
      <c r="F1847" s="50">
        <f>D1847+E1847</f>
        <v>0</v>
      </c>
      <c r="H1847" s="50">
        <v>37696.14</v>
      </c>
      <c r="J1847" s="50">
        <v>37696.14</v>
      </c>
      <c r="K1847" s="50">
        <f>F1847-H1847</f>
        <v>0</v>
      </c>
    </row>
    <row r="1848" spans="2:11" ht="11.25">
      <c r="B1848" s="52" t="s">
        <v>21</v>
      </c>
      <c r="D1848" s="50">
        <v>0</v>
      </c>
      <c r="E1848" s="50">
        <v>82000</v>
      </c>
      <c r="F1848" s="50">
        <f>D1848+E1848</f>
        <v>0</v>
      </c>
      <c r="H1848" s="50">
        <v>29835.63</v>
      </c>
      <c r="J1848" s="50">
        <v>29835.63</v>
      </c>
      <c r="K1848" s="50">
        <f>F1848-H1848</f>
        <v>0</v>
      </c>
    </row>
    <row r="1849" spans="2:11" ht="11.25">
      <c r="B1849" s="53" t="s">
        <v>30</v>
      </c>
      <c r="D1849" s="51">
        <v>0</v>
      </c>
      <c r="E1849" s="51">
        <v>45000</v>
      </c>
      <c r="F1849" s="51">
        <f>D1849+E1849</f>
        <v>0</v>
      </c>
      <c r="H1849" s="51">
        <v>20370.01</v>
      </c>
      <c r="J1849" s="51">
        <v>20370.01</v>
      </c>
      <c r="K1849" s="51">
        <f>F1849-H1849</f>
        <v>0</v>
      </c>
    </row>
    <row r="1850" spans="2:11" ht="11.25">
      <c r="B1850" s="53" t="s">
        <v>31</v>
      </c>
      <c r="D1850" s="51">
        <v>0</v>
      </c>
      <c r="E1850" s="51">
        <v>37000</v>
      </c>
      <c r="F1850" s="51">
        <f>D1850+E1850</f>
        <v>0</v>
      </c>
      <c r="H1850" s="51">
        <v>9465.62</v>
      </c>
      <c r="J1850" s="51">
        <v>9465.62</v>
      </c>
      <c r="K1850" s="51">
        <f>F1850-H1850</f>
        <v>0</v>
      </c>
    </row>
    <row r="1851" spans="2:11" ht="11.25">
      <c r="B1851" s="52" t="s">
        <v>32</v>
      </c>
      <c r="D1851" s="50">
        <v>70000</v>
      </c>
      <c r="E1851" s="50">
        <v>0</v>
      </c>
      <c r="F1851" s="50">
        <f>D1851+E1851</f>
        <v>0</v>
      </c>
      <c r="H1851" s="50">
        <v>7860.51</v>
      </c>
      <c r="J1851" s="50">
        <v>7860.51</v>
      </c>
      <c r="K1851" s="50">
        <f>F1851-H1851</f>
        <v>0</v>
      </c>
    </row>
    <row r="1852" spans="2:11" ht="11.25">
      <c r="B1852" s="53" t="s">
        <v>30</v>
      </c>
      <c r="D1852" s="51">
        <v>58000</v>
      </c>
      <c r="E1852" s="51">
        <v>0</v>
      </c>
      <c r="F1852" s="51">
        <f>D1852+E1852</f>
        <v>0</v>
      </c>
      <c r="H1852" s="51">
        <v>2625.08</v>
      </c>
      <c r="J1852" s="51">
        <v>2625.08</v>
      </c>
      <c r="K1852" s="51">
        <f>F1852-H1852</f>
        <v>0</v>
      </c>
    </row>
    <row r="1853" spans="2:11" ht="11.25">
      <c r="B1853" s="53" t="s">
        <v>31</v>
      </c>
      <c r="D1853" s="51">
        <v>12000</v>
      </c>
      <c r="E1853" s="51">
        <v>0</v>
      </c>
      <c r="F1853" s="51">
        <f>D1853+E1853</f>
        <v>0</v>
      </c>
      <c r="H1853" s="51">
        <v>5235.43</v>
      </c>
      <c r="J1853" s="51">
        <v>5235.43</v>
      </c>
      <c r="K1853" s="51">
        <f>F1853-H1853</f>
        <v>0</v>
      </c>
    </row>
    <row r="1854" spans="2:11" ht="11.25">
      <c r="B1854" s="52" t="s">
        <v>71</v>
      </c>
      <c r="D1854" s="50">
        <v>6500</v>
      </c>
      <c r="E1854" s="50">
        <v>0</v>
      </c>
      <c r="F1854" s="50">
        <f>D1854+E1854</f>
        <v>0</v>
      </c>
      <c r="H1854" s="50">
        <v>0</v>
      </c>
      <c r="J1854" s="50">
        <v>0</v>
      </c>
      <c r="K1854" s="50">
        <f>F1854-H1854</f>
        <v>0</v>
      </c>
    </row>
    <row r="1855" spans="2:11" ht="11.25">
      <c r="B1855" s="52" t="s">
        <v>21</v>
      </c>
      <c r="D1855" s="50">
        <v>6500</v>
      </c>
      <c r="E1855" s="50">
        <v>0</v>
      </c>
      <c r="F1855" s="50">
        <f>D1855+E1855</f>
        <v>0</v>
      </c>
      <c r="H1855" s="50">
        <v>0</v>
      </c>
      <c r="J1855" s="50">
        <v>0</v>
      </c>
      <c r="K1855" s="50">
        <f>F1855-H1855</f>
        <v>0</v>
      </c>
    </row>
    <row r="1856" spans="2:11" ht="11.25">
      <c r="B1856" s="53" t="s">
        <v>150</v>
      </c>
      <c r="D1856" s="51">
        <v>6500</v>
      </c>
      <c r="E1856" s="51">
        <v>0</v>
      </c>
      <c r="F1856" s="51">
        <f>D1856+E1856</f>
        <v>0</v>
      </c>
      <c r="H1856" s="51">
        <v>0</v>
      </c>
      <c r="J1856" s="51">
        <v>0</v>
      </c>
      <c r="K1856" s="51">
        <f>F1856-H1856</f>
        <v>0</v>
      </c>
    </row>
    <row r="1857" spans="2:11" ht="11.25">
      <c r="B1857" s="52" t="s">
        <v>73</v>
      </c>
      <c r="D1857" s="50">
        <v>62000</v>
      </c>
      <c r="E1857" s="50">
        <v>1092000</v>
      </c>
      <c r="F1857" s="50">
        <f>D1857+E1857</f>
        <v>0</v>
      </c>
      <c r="H1857" s="50">
        <v>976585.7</v>
      </c>
      <c r="J1857" s="50">
        <v>976585.7</v>
      </c>
      <c r="K1857" s="50">
        <f>F1857-H1857</f>
        <v>0</v>
      </c>
    </row>
    <row r="1858" spans="2:11" ht="11.25">
      <c r="B1858" s="52" t="s">
        <v>21</v>
      </c>
      <c r="D1858" s="50">
        <v>62000</v>
      </c>
      <c r="E1858" s="50">
        <v>875000</v>
      </c>
      <c r="F1858" s="50">
        <f>D1858+E1858</f>
        <v>0</v>
      </c>
      <c r="H1858" s="50">
        <v>787728.43</v>
      </c>
      <c r="J1858" s="50">
        <v>787728.43</v>
      </c>
      <c r="K1858" s="50">
        <f>F1858-H1858</f>
        <v>0</v>
      </c>
    </row>
    <row r="1859" spans="2:11" ht="11.25">
      <c r="B1859" s="53" t="s">
        <v>74</v>
      </c>
      <c r="D1859" s="51">
        <v>30500</v>
      </c>
      <c r="E1859" s="51">
        <v>25000</v>
      </c>
      <c r="F1859" s="51">
        <f>D1859+E1859</f>
        <v>0</v>
      </c>
      <c r="H1859" s="51">
        <v>22783.36</v>
      </c>
      <c r="J1859" s="51">
        <v>22783.36</v>
      </c>
      <c r="K1859" s="51">
        <f>F1859-H1859</f>
        <v>0</v>
      </c>
    </row>
    <row r="1860" spans="2:11" ht="11.25">
      <c r="B1860" s="53" t="s">
        <v>75</v>
      </c>
      <c r="D1860" s="51">
        <v>31500</v>
      </c>
      <c r="E1860" s="51">
        <v>850000</v>
      </c>
      <c r="F1860" s="51">
        <f>D1860+E1860</f>
        <v>0</v>
      </c>
      <c r="H1860" s="51">
        <v>764945.07</v>
      </c>
      <c r="J1860" s="51">
        <v>764945.07</v>
      </c>
      <c r="K1860" s="51">
        <f>F1860-H1860</f>
        <v>0</v>
      </c>
    </row>
    <row r="1861" spans="2:11" ht="11.25">
      <c r="B1861" s="52" t="s">
        <v>32</v>
      </c>
      <c r="D1861" s="50">
        <v>0</v>
      </c>
      <c r="E1861" s="50">
        <v>217000</v>
      </c>
      <c r="F1861" s="50">
        <f>D1861+E1861</f>
        <v>0</v>
      </c>
      <c r="H1861" s="50">
        <v>188857.27</v>
      </c>
      <c r="J1861" s="50">
        <v>188857.27</v>
      </c>
      <c r="K1861" s="50">
        <f>F1861-H1861</f>
        <v>0</v>
      </c>
    </row>
    <row r="1862" spans="2:11" ht="11.25">
      <c r="B1862" s="53" t="s">
        <v>74</v>
      </c>
      <c r="D1862" s="51">
        <v>0</v>
      </c>
      <c r="E1862" s="51">
        <v>25000</v>
      </c>
      <c r="F1862" s="51">
        <f>D1862+E1862</f>
        <v>0</v>
      </c>
      <c r="H1862" s="51">
        <v>5829</v>
      </c>
      <c r="J1862" s="51">
        <v>5829</v>
      </c>
      <c r="K1862" s="51">
        <f>F1862-H1862</f>
        <v>0</v>
      </c>
    </row>
    <row r="1863" spans="2:11" ht="11.25">
      <c r="B1863" s="53" t="s">
        <v>76</v>
      </c>
      <c r="D1863" s="51">
        <v>0</v>
      </c>
      <c r="E1863" s="51">
        <v>192000</v>
      </c>
      <c r="F1863" s="51">
        <f>D1863+E1863</f>
        <v>0</v>
      </c>
      <c r="H1863" s="51">
        <v>183028.27</v>
      </c>
      <c r="J1863" s="51">
        <v>183028.27</v>
      </c>
      <c r="K1863" s="51">
        <f>F1863-H1863</f>
        <v>0</v>
      </c>
    </row>
    <row r="1864" spans="2:11" ht="11.25">
      <c r="B1864" s="52" t="s">
        <v>79</v>
      </c>
      <c r="D1864" s="50">
        <v>1500</v>
      </c>
      <c r="E1864" s="50">
        <v>61468.68</v>
      </c>
      <c r="F1864" s="50">
        <f>D1864+E1864</f>
        <v>0</v>
      </c>
      <c r="H1864" s="50">
        <v>26868.71</v>
      </c>
      <c r="J1864" s="50">
        <v>26868.71</v>
      </c>
      <c r="K1864" s="50">
        <f>F1864-H1864</f>
        <v>0</v>
      </c>
    </row>
    <row r="1865" spans="2:11" ht="11.25">
      <c r="B1865" s="52" t="s">
        <v>80</v>
      </c>
      <c r="D1865" s="50">
        <v>1500</v>
      </c>
      <c r="E1865" s="50">
        <v>61468.68</v>
      </c>
      <c r="F1865" s="50">
        <f>D1865+E1865</f>
        <v>0</v>
      </c>
      <c r="H1865" s="50">
        <v>26868.71</v>
      </c>
      <c r="J1865" s="50">
        <v>26868.71</v>
      </c>
      <c r="K1865" s="50">
        <f>F1865-H1865</f>
        <v>0</v>
      </c>
    </row>
    <row r="1866" spans="2:11" ht="11.25">
      <c r="B1866" s="52" t="s">
        <v>21</v>
      </c>
      <c r="D1866" s="50">
        <v>0</v>
      </c>
      <c r="E1866" s="50">
        <v>36468.68</v>
      </c>
      <c r="F1866" s="50">
        <f>D1866+E1866</f>
        <v>0</v>
      </c>
      <c r="H1866" s="50">
        <v>24468.69</v>
      </c>
      <c r="J1866" s="50">
        <v>24468.69</v>
      </c>
      <c r="K1866" s="50">
        <f>F1866-H1866</f>
        <v>0</v>
      </c>
    </row>
    <row r="1867" spans="2:11" ht="11.25">
      <c r="B1867" s="53" t="s">
        <v>81</v>
      </c>
      <c r="D1867" s="51">
        <v>0</v>
      </c>
      <c r="E1867" s="51">
        <v>36468.68</v>
      </c>
      <c r="F1867" s="51">
        <f>D1867+E1867</f>
        <v>0</v>
      </c>
      <c r="H1867" s="51">
        <v>24468.69</v>
      </c>
      <c r="J1867" s="51">
        <v>24468.69</v>
      </c>
      <c r="K1867" s="51">
        <f>F1867-H1867</f>
        <v>0</v>
      </c>
    </row>
    <row r="1868" spans="2:11" ht="11.25">
      <c r="B1868" s="52" t="s">
        <v>32</v>
      </c>
      <c r="D1868" s="50">
        <v>1500</v>
      </c>
      <c r="E1868" s="50">
        <v>25000</v>
      </c>
      <c r="F1868" s="50">
        <f>D1868+E1868</f>
        <v>0</v>
      </c>
      <c r="H1868" s="50">
        <v>2400.02</v>
      </c>
      <c r="J1868" s="50">
        <v>2400.02</v>
      </c>
      <c r="K1868" s="50">
        <f>F1868-H1868</f>
        <v>0</v>
      </c>
    </row>
    <row r="1869" spans="2:11" ht="11.25">
      <c r="B1869" s="53" t="s">
        <v>81</v>
      </c>
      <c r="D1869" s="51">
        <v>1500</v>
      </c>
      <c r="E1869" s="51">
        <v>25000</v>
      </c>
      <c r="F1869" s="51">
        <f>D1869+E1869</f>
        <v>0</v>
      </c>
      <c r="H1869" s="51">
        <v>2400.02</v>
      </c>
      <c r="J1869" s="51">
        <v>2400.02</v>
      </c>
      <c r="K1869" s="51">
        <f>F1869-H1869</f>
        <v>0</v>
      </c>
    </row>
    <row r="1870" spans="2:11" ht="11.25">
      <c r="B1870" s="52" t="s">
        <v>33</v>
      </c>
      <c r="D1870" s="50">
        <v>7500</v>
      </c>
      <c r="E1870" s="50">
        <v>22000</v>
      </c>
      <c r="F1870" s="50">
        <f>D1870+E1870</f>
        <v>0</v>
      </c>
      <c r="H1870" s="50">
        <v>10393.82</v>
      </c>
      <c r="J1870" s="50">
        <v>10393.82</v>
      </c>
      <c r="K1870" s="50">
        <f>F1870-H1870</f>
        <v>0</v>
      </c>
    </row>
    <row r="1871" spans="2:11" ht="11.25">
      <c r="B1871" s="52" t="s">
        <v>34</v>
      </c>
      <c r="D1871" s="50">
        <v>0</v>
      </c>
      <c r="E1871" s="50">
        <v>11000</v>
      </c>
      <c r="F1871" s="50">
        <f>D1871+E1871</f>
        <v>0</v>
      </c>
      <c r="H1871" s="50">
        <v>7623</v>
      </c>
      <c r="J1871" s="50">
        <v>7623</v>
      </c>
      <c r="K1871" s="50">
        <f>F1871-H1871</f>
        <v>0</v>
      </c>
    </row>
    <row r="1872" spans="2:11" ht="11.25">
      <c r="B1872" s="52" t="s">
        <v>21</v>
      </c>
      <c r="D1872" s="50">
        <v>0</v>
      </c>
      <c r="E1872" s="50">
        <v>11000</v>
      </c>
      <c r="F1872" s="50">
        <f>D1872+E1872</f>
        <v>0</v>
      </c>
      <c r="H1872" s="50">
        <v>7623</v>
      </c>
      <c r="J1872" s="50">
        <v>7623</v>
      </c>
      <c r="K1872" s="50">
        <f>F1872-H1872</f>
        <v>0</v>
      </c>
    </row>
    <row r="1873" spans="2:11" ht="11.25">
      <c r="B1873" s="53" t="s">
        <v>35</v>
      </c>
      <c r="D1873" s="51">
        <v>0</v>
      </c>
      <c r="E1873" s="51">
        <v>11000</v>
      </c>
      <c r="F1873" s="51">
        <f>D1873+E1873</f>
        <v>0</v>
      </c>
      <c r="H1873" s="51">
        <v>7623</v>
      </c>
      <c r="J1873" s="51">
        <v>7623</v>
      </c>
      <c r="K1873" s="51">
        <f>F1873-H1873</f>
        <v>0</v>
      </c>
    </row>
    <row r="1874" spans="2:11" ht="11.25">
      <c r="B1874" s="52" t="s">
        <v>178</v>
      </c>
      <c r="D1874" s="50">
        <v>0</v>
      </c>
      <c r="E1874" s="50">
        <v>1000</v>
      </c>
      <c r="F1874" s="50">
        <f>D1874+E1874</f>
        <v>0</v>
      </c>
      <c r="H1874" s="50">
        <v>90</v>
      </c>
      <c r="J1874" s="50">
        <v>90</v>
      </c>
      <c r="K1874" s="50">
        <f>F1874-H1874</f>
        <v>0</v>
      </c>
    </row>
    <row r="1875" spans="2:11" ht="11.25">
      <c r="B1875" s="52" t="s">
        <v>21</v>
      </c>
      <c r="D1875" s="50">
        <v>0</v>
      </c>
      <c r="E1875" s="50">
        <v>1000</v>
      </c>
      <c r="F1875" s="50">
        <f>D1875+E1875</f>
        <v>0</v>
      </c>
      <c r="H1875" s="50">
        <v>90</v>
      </c>
      <c r="J1875" s="50">
        <v>90</v>
      </c>
      <c r="K1875" s="50">
        <f>F1875-H1875</f>
        <v>0</v>
      </c>
    </row>
    <row r="1876" spans="2:11" ht="11.25">
      <c r="B1876" s="53" t="s">
        <v>809</v>
      </c>
      <c r="D1876" s="51">
        <v>0</v>
      </c>
      <c r="E1876" s="51">
        <v>1000</v>
      </c>
      <c r="F1876" s="51">
        <f>D1876+E1876</f>
        <v>0</v>
      </c>
      <c r="H1876" s="51">
        <v>90</v>
      </c>
      <c r="J1876" s="51">
        <v>90</v>
      </c>
      <c r="K1876" s="51">
        <f>F1876-H1876</f>
        <v>0</v>
      </c>
    </row>
    <row r="1877" spans="2:11" ht="11.25">
      <c r="B1877" s="52" t="s">
        <v>86</v>
      </c>
      <c r="D1877" s="50">
        <v>2000</v>
      </c>
      <c r="E1877" s="50">
        <v>10000</v>
      </c>
      <c r="F1877" s="50">
        <f>D1877+E1877</f>
        <v>0</v>
      </c>
      <c r="H1877" s="50">
        <v>2680.82</v>
      </c>
      <c r="J1877" s="50">
        <v>2680.82</v>
      </c>
      <c r="K1877" s="50">
        <f>F1877-H1877</f>
        <v>0</v>
      </c>
    </row>
    <row r="1878" spans="2:11" ht="11.25">
      <c r="B1878" s="52" t="s">
        <v>21</v>
      </c>
      <c r="D1878" s="50">
        <v>2000</v>
      </c>
      <c r="E1878" s="50">
        <v>10000</v>
      </c>
      <c r="F1878" s="50">
        <f>D1878+E1878</f>
        <v>0</v>
      </c>
      <c r="H1878" s="50">
        <v>2680.82</v>
      </c>
      <c r="J1878" s="50">
        <v>2680.82</v>
      </c>
      <c r="K1878" s="50">
        <f>F1878-H1878</f>
        <v>0</v>
      </c>
    </row>
    <row r="1879" spans="2:11" ht="11.25">
      <c r="B1879" s="53" t="s">
        <v>87</v>
      </c>
      <c r="D1879" s="51">
        <v>2000</v>
      </c>
      <c r="E1879" s="51">
        <v>10000</v>
      </c>
      <c r="F1879" s="51">
        <f>D1879+E1879</f>
        <v>0</v>
      </c>
      <c r="H1879" s="51">
        <v>2680.82</v>
      </c>
      <c r="J1879" s="51">
        <v>2680.82</v>
      </c>
      <c r="K1879" s="51">
        <f>F1879-H1879</f>
        <v>0</v>
      </c>
    </row>
    <row r="1880" spans="2:11" ht="11.25">
      <c r="B1880" s="52" t="s">
        <v>90</v>
      </c>
      <c r="D1880" s="50">
        <v>5500</v>
      </c>
      <c r="E1880" s="50">
        <v>0</v>
      </c>
      <c r="F1880" s="50">
        <f>D1880+E1880</f>
        <v>0</v>
      </c>
      <c r="H1880" s="50">
        <v>0</v>
      </c>
      <c r="J1880" s="50">
        <v>0</v>
      </c>
      <c r="K1880" s="50">
        <f>F1880-H1880</f>
        <v>0</v>
      </c>
    </row>
    <row r="1881" spans="2:11" ht="11.25">
      <c r="B1881" s="52" t="s">
        <v>21</v>
      </c>
      <c r="D1881" s="50">
        <v>5500</v>
      </c>
      <c r="E1881" s="50">
        <v>0</v>
      </c>
      <c r="F1881" s="50">
        <f>D1881+E1881</f>
        <v>0</v>
      </c>
      <c r="H1881" s="50">
        <v>0</v>
      </c>
      <c r="J1881" s="50">
        <v>0</v>
      </c>
      <c r="K1881" s="50">
        <f>F1881-H1881</f>
        <v>0</v>
      </c>
    </row>
    <row r="1882" spans="2:11" ht="11.25">
      <c r="B1882" s="53" t="s">
        <v>92</v>
      </c>
      <c r="D1882" s="51">
        <v>1000</v>
      </c>
      <c r="E1882" s="51">
        <v>0</v>
      </c>
      <c r="F1882" s="51">
        <f>D1882+E1882</f>
        <v>0</v>
      </c>
      <c r="H1882" s="51">
        <v>0</v>
      </c>
      <c r="J1882" s="51">
        <v>0</v>
      </c>
      <c r="K1882" s="51">
        <f>F1882-H1882</f>
        <v>0</v>
      </c>
    </row>
    <row r="1883" spans="2:11" ht="11.25">
      <c r="B1883" s="53" t="s">
        <v>93</v>
      </c>
      <c r="D1883" s="51">
        <v>500</v>
      </c>
      <c r="E1883" s="51">
        <v>0</v>
      </c>
      <c r="F1883" s="51">
        <f>D1883+E1883</f>
        <v>0</v>
      </c>
      <c r="H1883" s="51">
        <v>0</v>
      </c>
      <c r="J1883" s="51">
        <v>0</v>
      </c>
      <c r="K1883" s="51">
        <f>F1883-H1883</f>
        <v>0</v>
      </c>
    </row>
    <row r="1884" spans="2:11" ht="11.25">
      <c r="B1884" s="53" t="s">
        <v>94</v>
      </c>
      <c r="D1884" s="51">
        <v>4000</v>
      </c>
      <c r="E1884" s="51">
        <v>0</v>
      </c>
      <c r="F1884" s="51">
        <f>D1884+E1884</f>
        <v>0</v>
      </c>
      <c r="H1884" s="51">
        <v>0</v>
      </c>
      <c r="J1884" s="51">
        <v>0</v>
      </c>
      <c r="K1884" s="51">
        <f>F1884-H1884</f>
        <v>0</v>
      </c>
    </row>
    <row r="1885" spans="2:11" ht="11.25">
      <c r="B1885" s="52" t="s">
        <v>96</v>
      </c>
      <c r="D1885" s="50">
        <v>24500</v>
      </c>
      <c r="E1885" s="50">
        <v>29000</v>
      </c>
      <c r="F1885" s="50">
        <f>D1885+E1885</f>
        <v>0</v>
      </c>
      <c r="H1885" s="50">
        <v>20287.03</v>
      </c>
      <c r="J1885" s="50">
        <v>20287.03</v>
      </c>
      <c r="K1885" s="50">
        <f>F1885-H1885</f>
        <v>0</v>
      </c>
    </row>
    <row r="1886" spans="2:11" ht="11.25">
      <c r="B1886" s="52" t="s">
        <v>314</v>
      </c>
      <c r="D1886" s="50">
        <v>0</v>
      </c>
      <c r="E1886" s="50">
        <v>4000</v>
      </c>
      <c r="F1886" s="50">
        <f>D1886+E1886</f>
        <v>0</v>
      </c>
      <c r="H1886" s="50">
        <v>2450</v>
      </c>
      <c r="J1886" s="50">
        <v>2450</v>
      </c>
      <c r="K1886" s="50">
        <f>F1886-H1886</f>
        <v>0</v>
      </c>
    </row>
    <row r="1887" spans="2:11" ht="11.25">
      <c r="B1887" s="52" t="s">
        <v>21</v>
      </c>
      <c r="D1887" s="50">
        <v>0</v>
      </c>
      <c r="E1887" s="50">
        <v>4000</v>
      </c>
      <c r="F1887" s="50">
        <f>D1887+E1887</f>
        <v>0</v>
      </c>
      <c r="H1887" s="50">
        <v>2450</v>
      </c>
      <c r="J1887" s="50">
        <v>2450</v>
      </c>
      <c r="K1887" s="50">
        <f>F1887-H1887</f>
        <v>0</v>
      </c>
    </row>
    <row r="1888" spans="2:11" ht="11.25">
      <c r="B1888" s="53" t="s">
        <v>315</v>
      </c>
      <c r="D1888" s="51">
        <v>0</v>
      </c>
      <c r="E1888" s="51">
        <v>4000</v>
      </c>
      <c r="F1888" s="51">
        <f>D1888+E1888</f>
        <v>0</v>
      </c>
      <c r="H1888" s="51">
        <v>2450</v>
      </c>
      <c r="J1888" s="51">
        <v>2450</v>
      </c>
      <c r="K1888" s="51">
        <f>F1888-H1888</f>
        <v>0</v>
      </c>
    </row>
    <row r="1889" spans="2:11" ht="11.25">
      <c r="B1889" s="52" t="s">
        <v>284</v>
      </c>
      <c r="D1889" s="50">
        <v>0</v>
      </c>
      <c r="E1889" s="50">
        <v>10000</v>
      </c>
      <c r="F1889" s="50">
        <f>D1889+E1889</f>
        <v>0</v>
      </c>
      <c r="H1889" s="50">
        <v>6685</v>
      </c>
      <c r="J1889" s="50">
        <v>6685</v>
      </c>
      <c r="K1889" s="50">
        <f>F1889-H1889</f>
        <v>0</v>
      </c>
    </row>
    <row r="1890" spans="2:11" ht="11.25">
      <c r="B1890" s="52" t="s">
        <v>21</v>
      </c>
      <c r="D1890" s="50">
        <v>0</v>
      </c>
      <c r="E1890" s="50">
        <v>10000</v>
      </c>
      <c r="F1890" s="50">
        <f>D1890+E1890</f>
        <v>0</v>
      </c>
      <c r="H1890" s="50">
        <v>6685</v>
      </c>
      <c r="J1890" s="50">
        <v>6685</v>
      </c>
      <c r="K1890" s="50">
        <f>F1890-H1890</f>
        <v>0</v>
      </c>
    </row>
    <row r="1891" spans="2:11" ht="11.25">
      <c r="B1891" s="53" t="s">
        <v>285</v>
      </c>
      <c r="D1891" s="51">
        <v>0</v>
      </c>
      <c r="E1891" s="51">
        <v>10000</v>
      </c>
      <c r="F1891" s="51">
        <f>D1891+E1891</f>
        <v>0</v>
      </c>
      <c r="H1891" s="51">
        <v>6685</v>
      </c>
      <c r="J1891" s="51">
        <v>6685</v>
      </c>
      <c r="K1891" s="51">
        <f>F1891-H1891</f>
        <v>0</v>
      </c>
    </row>
    <row r="1892" spans="2:11" ht="11.25">
      <c r="B1892" s="52" t="s">
        <v>286</v>
      </c>
      <c r="D1892" s="50">
        <v>24500</v>
      </c>
      <c r="E1892" s="50">
        <v>15000</v>
      </c>
      <c r="F1892" s="50">
        <f>D1892+E1892</f>
        <v>0</v>
      </c>
      <c r="H1892" s="50">
        <v>11152.03</v>
      </c>
      <c r="J1892" s="50">
        <v>11152.03</v>
      </c>
      <c r="K1892" s="50">
        <f>F1892-H1892</f>
        <v>0</v>
      </c>
    </row>
    <row r="1893" spans="2:11" ht="11.25">
      <c r="B1893" s="52" t="s">
        <v>21</v>
      </c>
      <c r="D1893" s="50">
        <v>0</v>
      </c>
      <c r="E1893" s="50">
        <v>15000</v>
      </c>
      <c r="F1893" s="50">
        <f>D1893+E1893</f>
        <v>0</v>
      </c>
      <c r="H1893" s="50">
        <v>11152.03</v>
      </c>
      <c r="J1893" s="50">
        <v>11152.03</v>
      </c>
      <c r="K1893" s="50">
        <f>F1893-H1893</f>
        <v>0</v>
      </c>
    </row>
    <row r="1894" spans="2:11" ht="11.25">
      <c r="B1894" s="53" t="s">
        <v>287</v>
      </c>
      <c r="D1894" s="51">
        <v>0</v>
      </c>
      <c r="E1894" s="51">
        <v>15000</v>
      </c>
      <c r="F1894" s="51">
        <f>D1894+E1894</f>
        <v>0</v>
      </c>
      <c r="H1894" s="51">
        <v>11152.03</v>
      </c>
      <c r="J1894" s="51">
        <v>11152.03</v>
      </c>
      <c r="K1894" s="51">
        <f>F1894-H1894</f>
        <v>0</v>
      </c>
    </row>
    <row r="1895" spans="2:11" ht="11.25">
      <c r="B1895" s="52" t="s">
        <v>32</v>
      </c>
      <c r="D1895" s="50">
        <v>24500</v>
      </c>
      <c r="E1895" s="50">
        <v>0</v>
      </c>
      <c r="F1895" s="50">
        <f>D1895+E1895</f>
        <v>0</v>
      </c>
      <c r="H1895" s="50">
        <v>0</v>
      </c>
      <c r="J1895" s="50">
        <v>0</v>
      </c>
      <c r="K1895" s="50">
        <f>F1895-H1895</f>
        <v>0</v>
      </c>
    </row>
    <row r="1896" spans="2:11" ht="11.25">
      <c r="B1896" s="53" t="s">
        <v>288</v>
      </c>
      <c r="D1896" s="51">
        <v>24500</v>
      </c>
      <c r="E1896" s="51">
        <v>0</v>
      </c>
      <c r="F1896" s="51">
        <f>D1896+E1896</f>
        <v>0</v>
      </c>
      <c r="H1896" s="51">
        <v>0</v>
      </c>
      <c r="J1896" s="51">
        <v>0</v>
      </c>
      <c r="K1896" s="51">
        <f>F1896-H1896</f>
        <v>0</v>
      </c>
    </row>
    <row r="1897" spans="2:11" ht="11.25">
      <c r="B1897" s="52" t="s">
        <v>102</v>
      </c>
      <c r="D1897" s="50">
        <v>7000</v>
      </c>
      <c r="E1897" s="50">
        <v>8000</v>
      </c>
      <c r="F1897" s="50">
        <f>D1897+E1897</f>
        <v>0</v>
      </c>
      <c r="H1897" s="50">
        <v>6036.8</v>
      </c>
      <c r="J1897" s="50">
        <v>6036.8</v>
      </c>
      <c r="K1897" s="50">
        <f>F1897-H1897</f>
        <v>0</v>
      </c>
    </row>
    <row r="1898" spans="2:11" ht="11.25">
      <c r="B1898" s="52" t="s">
        <v>105</v>
      </c>
      <c r="D1898" s="50">
        <v>7000</v>
      </c>
      <c r="E1898" s="50">
        <v>8000</v>
      </c>
      <c r="F1898" s="50">
        <f>D1898+E1898</f>
        <v>0</v>
      </c>
      <c r="H1898" s="50">
        <v>6036.8</v>
      </c>
      <c r="J1898" s="50">
        <v>6036.8</v>
      </c>
      <c r="K1898" s="50">
        <f>F1898-H1898</f>
        <v>0</v>
      </c>
    </row>
    <row r="1899" spans="2:11" ht="11.25">
      <c r="B1899" s="52" t="s">
        <v>21</v>
      </c>
      <c r="D1899" s="50">
        <v>0</v>
      </c>
      <c r="E1899" s="50">
        <v>8000</v>
      </c>
      <c r="F1899" s="50">
        <f>D1899+E1899</f>
        <v>0</v>
      </c>
      <c r="H1899" s="50">
        <v>6036.8</v>
      </c>
      <c r="J1899" s="50">
        <v>6036.8</v>
      </c>
      <c r="K1899" s="50">
        <f>F1899-H1899</f>
        <v>0</v>
      </c>
    </row>
    <row r="1900" spans="2:11" ht="11.25">
      <c r="B1900" s="53" t="s">
        <v>181</v>
      </c>
      <c r="D1900" s="51">
        <v>0</v>
      </c>
      <c r="E1900" s="51">
        <v>8000</v>
      </c>
      <c r="F1900" s="51">
        <f>D1900+E1900</f>
        <v>0</v>
      </c>
      <c r="H1900" s="51">
        <v>6036.8</v>
      </c>
      <c r="J1900" s="51">
        <v>6036.8</v>
      </c>
      <c r="K1900" s="51">
        <f>F1900-H1900</f>
        <v>0</v>
      </c>
    </row>
    <row r="1901" spans="2:11" ht="11.25">
      <c r="B1901" s="52" t="s">
        <v>32</v>
      </c>
      <c r="D1901" s="50">
        <v>7000</v>
      </c>
      <c r="E1901" s="50">
        <v>0</v>
      </c>
      <c r="F1901" s="50">
        <f>D1901+E1901</f>
        <v>0</v>
      </c>
      <c r="H1901" s="50">
        <v>0</v>
      </c>
      <c r="J1901" s="50">
        <v>0</v>
      </c>
      <c r="K1901" s="50">
        <f>F1901-H1901</f>
        <v>0</v>
      </c>
    </row>
    <row r="1902" spans="2:11" ht="11.25">
      <c r="B1902" s="53" t="s">
        <v>106</v>
      </c>
      <c r="D1902" s="51">
        <v>7000</v>
      </c>
      <c r="E1902" s="51">
        <v>0</v>
      </c>
      <c r="F1902" s="51">
        <f>D1902+E1902</f>
        <v>0</v>
      </c>
      <c r="H1902" s="51">
        <v>0</v>
      </c>
      <c r="J1902" s="51">
        <v>0</v>
      </c>
      <c r="K1902" s="51">
        <f>F1902-H1902</f>
        <v>0</v>
      </c>
    </row>
    <row r="1903" spans="2:11" ht="11.25">
      <c r="B1903" s="52" t="s">
        <v>111</v>
      </c>
      <c r="D1903" s="50">
        <v>2500</v>
      </c>
      <c r="E1903" s="50">
        <v>2500</v>
      </c>
      <c r="F1903" s="50">
        <f>D1903+E1903</f>
        <v>0</v>
      </c>
      <c r="H1903" s="50">
        <v>1620</v>
      </c>
      <c r="J1903" s="50">
        <v>1620</v>
      </c>
      <c r="K1903" s="50">
        <f>F1903-H1903</f>
        <v>0</v>
      </c>
    </row>
    <row r="1904" spans="2:11" ht="11.25">
      <c r="B1904" s="52" t="s">
        <v>112</v>
      </c>
      <c r="D1904" s="50">
        <v>0</v>
      </c>
      <c r="E1904" s="50">
        <v>2500</v>
      </c>
      <c r="F1904" s="50">
        <f>D1904+E1904</f>
        <v>0</v>
      </c>
      <c r="H1904" s="50">
        <v>1620</v>
      </c>
      <c r="J1904" s="50">
        <v>1620</v>
      </c>
      <c r="K1904" s="50">
        <f>F1904-H1904</f>
        <v>0</v>
      </c>
    </row>
    <row r="1905" spans="2:11" ht="11.25">
      <c r="B1905" s="52" t="s">
        <v>21</v>
      </c>
      <c r="D1905" s="50">
        <v>0</v>
      </c>
      <c r="E1905" s="50">
        <v>2500</v>
      </c>
      <c r="F1905" s="50">
        <f>D1905+E1905</f>
        <v>0</v>
      </c>
      <c r="H1905" s="50">
        <v>1620</v>
      </c>
      <c r="J1905" s="50">
        <v>1620</v>
      </c>
      <c r="K1905" s="50">
        <f>F1905-H1905</f>
        <v>0</v>
      </c>
    </row>
    <row r="1906" spans="2:11" ht="11.25">
      <c r="B1906" s="53" t="s">
        <v>113</v>
      </c>
      <c r="D1906" s="51">
        <v>0</v>
      </c>
      <c r="E1906" s="51">
        <v>2500</v>
      </c>
      <c r="F1906" s="51">
        <f>D1906+E1906</f>
        <v>0</v>
      </c>
      <c r="H1906" s="51">
        <v>1620</v>
      </c>
      <c r="J1906" s="51">
        <v>1620</v>
      </c>
      <c r="K1906" s="51">
        <f>F1906-H1906</f>
        <v>0</v>
      </c>
    </row>
    <row r="1907" spans="2:11" ht="11.25">
      <c r="B1907" s="52" t="s">
        <v>244</v>
      </c>
      <c r="D1907" s="50">
        <v>2500</v>
      </c>
      <c r="E1907" s="50">
        <v>0</v>
      </c>
      <c r="F1907" s="50">
        <f>D1907+E1907</f>
        <v>0</v>
      </c>
      <c r="H1907" s="50">
        <v>0</v>
      </c>
      <c r="J1907" s="50">
        <v>0</v>
      </c>
      <c r="K1907" s="50">
        <f>F1907-H1907</f>
        <v>0</v>
      </c>
    </row>
    <row r="1908" spans="2:11" ht="11.25">
      <c r="B1908" s="52" t="s">
        <v>21</v>
      </c>
      <c r="D1908" s="50">
        <v>2500</v>
      </c>
      <c r="E1908" s="50">
        <v>0</v>
      </c>
      <c r="F1908" s="50">
        <f>D1908+E1908</f>
        <v>0</v>
      </c>
      <c r="H1908" s="50">
        <v>0</v>
      </c>
      <c r="J1908" s="50">
        <v>0</v>
      </c>
      <c r="K1908" s="50">
        <f>F1908-H1908</f>
        <v>0</v>
      </c>
    </row>
    <row r="1909" spans="2:11" ht="11.25">
      <c r="B1909" s="53" t="s">
        <v>245</v>
      </c>
      <c r="D1909" s="51">
        <v>2500</v>
      </c>
      <c r="E1909" s="51">
        <v>0</v>
      </c>
      <c r="F1909" s="51">
        <f>D1909+E1909</f>
        <v>0</v>
      </c>
      <c r="H1909" s="51">
        <v>0</v>
      </c>
      <c r="J1909" s="51">
        <v>0</v>
      </c>
      <c r="K1909" s="51">
        <f>F1909-H1909</f>
        <v>0</v>
      </c>
    </row>
    <row r="1910" spans="2:11" ht="11.25">
      <c r="B1910" s="52" t="s">
        <v>36</v>
      </c>
      <c r="D1910" s="50">
        <v>259325.24</v>
      </c>
      <c r="E1910" s="50">
        <v>317174.76</v>
      </c>
      <c r="F1910" s="50">
        <f>D1910+E1910</f>
        <v>0</v>
      </c>
      <c r="H1910" s="50">
        <v>279570.87</v>
      </c>
      <c r="J1910" s="50">
        <v>279570.87</v>
      </c>
      <c r="K1910" s="50">
        <f>F1910-H1910</f>
        <v>0</v>
      </c>
    </row>
    <row r="1911" spans="2:11" ht="11.25">
      <c r="B1911" s="52" t="s">
        <v>114</v>
      </c>
      <c r="D1911" s="50">
        <v>0</v>
      </c>
      <c r="E1911" s="50">
        <v>58000</v>
      </c>
      <c r="F1911" s="50">
        <f>D1911+E1911</f>
        <v>0</v>
      </c>
      <c r="H1911" s="50">
        <v>25924.68</v>
      </c>
      <c r="J1911" s="50">
        <v>25924.68</v>
      </c>
      <c r="K1911" s="50">
        <f>F1911-H1911</f>
        <v>0</v>
      </c>
    </row>
    <row r="1912" spans="2:11" ht="11.25">
      <c r="B1912" s="52" t="s">
        <v>115</v>
      </c>
      <c r="D1912" s="50">
        <v>0</v>
      </c>
      <c r="E1912" s="50">
        <v>58000</v>
      </c>
      <c r="F1912" s="50">
        <f>D1912+E1912</f>
        <v>0</v>
      </c>
      <c r="H1912" s="50">
        <v>25924.68</v>
      </c>
      <c r="J1912" s="50">
        <v>25924.68</v>
      </c>
      <c r="K1912" s="50">
        <f>F1912-H1912</f>
        <v>0</v>
      </c>
    </row>
    <row r="1913" spans="2:11" ht="11.25">
      <c r="B1913" s="52" t="s">
        <v>21</v>
      </c>
      <c r="D1913" s="50">
        <v>0</v>
      </c>
      <c r="E1913" s="50">
        <v>53000</v>
      </c>
      <c r="F1913" s="50">
        <f>D1913+E1913</f>
        <v>0</v>
      </c>
      <c r="H1913" s="50">
        <v>21124.68</v>
      </c>
      <c r="J1913" s="50">
        <v>21124.68</v>
      </c>
      <c r="K1913" s="50">
        <f>F1913-H1913</f>
        <v>0</v>
      </c>
    </row>
    <row r="1914" spans="2:11" ht="11.25">
      <c r="B1914" s="53" t="s">
        <v>116</v>
      </c>
      <c r="D1914" s="51">
        <v>0</v>
      </c>
      <c r="E1914" s="51">
        <v>53000</v>
      </c>
      <c r="F1914" s="51">
        <f>D1914+E1914</f>
        <v>0</v>
      </c>
      <c r="H1914" s="51">
        <v>21124.68</v>
      </c>
      <c r="J1914" s="51">
        <v>21124.68</v>
      </c>
      <c r="K1914" s="51">
        <f>F1914-H1914</f>
        <v>0</v>
      </c>
    </row>
    <row r="1915" spans="2:11" ht="11.25">
      <c r="B1915" s="52" t="s">
        <v>32</v>
      </c>
      <c r="D1915" s="50">
        <v>0</v>
      </c>
      <c r="E1915" s="50">
        <v>5000</v>
      </c>
      <c r="F1915" s="50">
        <f>D1915+E1915</f>
        <v>0</v>
      </c>
      <c r="H1915" s="50">
        <v>4800</v>
      </c>
      <c r="J1915" s="50">
        <v>4800</v>
      </c>
      <c r="K1915" s="50">
        <f>F1915-H1915</f>
        <v>0</v>
      </c>
    </row>
    <row r="1916" spans="2:11" ht="11.25">
      <c r="B1916" s="53" t="s">
        <v>116</v>
      </c>
      <c r="D1916" s="51">
        <v>0</v>
      </c>
      <c r="E1916" s="51">
        <v>5000</v>
      </c>
      <c r="F1916" s="51">
        <f>D1916+E1916</f>
        <v>0</v>
      </c>
      <c r="H1916" s="51">
        <v>4800</v>
      </c>
      <c r="J1916" s="51">
        <v>4800</v>
      </c>
      <c r="K1916" s="51">
        <f>F1916-H1916</f>
        <v>0</v>
      </c>
    </row>
    <row r="1917" spans="2:11" ht="11.25">
      <c r="B1917" s="52" t="s">
        <v>119</v>
      </c>
      <c r="D1917" s="50">
        <v>28500</v>
      </c>
      <c r="E1917" s="50">
        <v>205000</v>
      </c>
      <c r="F1917" s="50">
        <f>D1917+E1917</f>
        <v>0</v>
      </c>
      <c r="H1917" s="50">
        <v>145504</v>
      </c>
      <c r="J1917" s="50">
        <v>145504</v>
      </c>
      <c r="K1917" s="50">
        <f>F1917-H1917</f>
        <v>0</v>
      </c>
    </row>
    <row r="1918" spans="2:11" ht="11.25">
      <c r="B1918" s="52" t="s">
        <v>120</v>
      </c>
      <c r="D1918" s="50">
        <v>0</v>
      </c>
      <c r="E1918" s="50">
        <v>10000</v>
      </c>
      <c r="F1918" s="50">
        <f>D1918+E1918</f>
        <v>0</v>
      </c>
      <c r="H1918" s="50">
        <v>7000</v>
      </c>
      <c r="J1918" s="50">
        <v>7000</v>
      </c>
      <c r="K1918" s="50">
        <f>F1918-H1918</f>
        <v>0</v>
      </c>
    </row>
    <row r="1919" spans="2:11" ht="11.25">
      <c r="B1919" s="52" t="s">
        <v>32</v>
      </c>
      <c r="D1919" s="50">
        <v>0</v>
      </c>
      <c r="E1919" s="50">
        <v>10000</v>
      </c>
      <c r="F1919" s="50">
        <f>D1919+E1919</f>
        <v>0</v>
      </c>
      <c r="H1919" s="50">
        <v>7000</v>
      </c>
      <c r="J1919" s="50">
        <v>7000</v>
      </c>
      <c r="K1919" s="50">
        <f>F1919-H1919</f>
        <v>0</v>
      </c>
    </row>
    <row r="1920" spans="2:11" ht="11.25">
      <c r="B1920" s="53" t="s">
        <v>121</v>
      </c>
      <c r="D1920" s="51">
        <v>0</v>
      </c>
      <c r="E1920" s="51">
        <v>10000</v>
      </c>
      <c r="F1920" s="51">
        <f>D1920+E1920</f>
        <v>0</v>
      </c>
      <c r="H1920" s="51">
        <v>7000</v>
      </c>
      <c r="J1920" s="51">
        <v>7000</v>
      </c>
      <c r="K1920" s="51">
        <f>F1920-H1920</f>
        <v>0</v>
      </c>
    </row>
    <row r="1921" spans="2:11" ht="11.25">
      <c r="B1921" s="52" t="s">
        <v>122</v>
      </c>
      <c r="D1921" s="50">
        <v>22000</v>
      </c>
      <c r="E1921" s="50">
        <v>195000</v>
      </c>
      <c r="F1921" s="50">
        <f>D1921+E1921</f>
        <v>0</v>
      </c>
      <c r="H1921" s="50">
        <v>138504</v>
      </c>
      <c r="J1921" s="50">
        <v>138504</v>
      </c>
      <c r="K1921" s="50">
        <f>F1921-H1921</f>
        <v>0</v>
      </c>
    </row>
    <row r="1922" spans="2:11" ht="11.25">
      <c r="B1922" s="52" t="s">
        <v>21</v>
      </c>
      <c r="D1922" s="50">
        <v>22000</v>
      </c>
      <c r="E1922" s="50">
        <v>120000</v>
      </c>
      <c r="F1922" s="50">
        <f>D1922+E1922</f>
        <v>0</v>
      </c>
      <c r="H1922" s="50">
        <v>80968</v>
      </c>
      <c r="J1922" s="50">
        <v>80968</v>
      </c>
      <c r="K1922" s="50">
        <f>F1922-H1922</f>
        <v>0</v>
      </c>
    </row>
    <row r="1923" spans="2:11" ht="11.25">
      <c r="B1923" s="52" t="s">
        <v>123</v>
      </c>
      <c r="D1923" s="50">
        <v>22000</v>
      </c>
      <c r="E1923" s="50">
        <v>120000</v>
      </c>
      <c r="F1923" s="50">
        <f>D1923+E1923</f>
        <v>0</v>
      </c>
      <c r="H1923" s="50">
        <v>80968</v>
      </c>
      <c r="J1923" s="50">
        <v>80968</v>
      </c>
      <c r="K1923" s="50">
        <f>F1923-H1923</f>
        <v>0</v>
      </c>
    </row>
    <row r="1924" spans="2:11" ht="11.25">
      <c r="B1924" s="53" t="s">
        <v>124</v>
      </c>
      <c r="D1924" s="51">
        <v>22000</v>
      </c>
      <c r="E1924" s="51">
        <v>120000</v>
      </c>
      <c r="F1924" s="51">
        <f>D1924+E1924</f>
        <v>0</v>
      </c>
      <c r="H1924" s="51">
        <v>80968</v>
      </c>
      <c r="J1924" s="51">
        <v>80968</v>
      </c>
      <c r="K1924" s="51">
        <f>F1924-H1924</f>
        <v>0</v>
      </c>
    </row>
    <row r="1925" spans="2:11" ht="11.25">
      <c r="B1925" s="52" t="s">
        <v>32</v>
      </c>
      <c r="D1925" s="50">
        <v>0</v>
      </c>
      <c r="E1925" s="50">
        <v>75000</v>
      </c>
      <c r="F1925" s="50">
        <f>D1925+E1925</f>
        <v>0</v>
      </c>
      <c r="H1925" s="50">
        <v>57536</v>
      </c>
      <c r="J1925" s="50">
        <v>57536</v>
      </c>
      <c r="K1925" s="50">
        <f>F1925-H1925</f>
        <v>0</v>
      </c>
    </row>
    <row r="1926" spans="2:11" ht="11.25">
      <c r="B1926" s="52" t="s">
        <v>123</v>
      </c>
      <c r="D1926" s="50">
        <v>0</v>
      </c>
      <c r="E1926" s="50">
        <v>75000</v>
      </c>
      <c r="F1926" s="50">
        <f>D1926+E1926</f>
        <v>0</v>
      </c>
      <c r="H1926" s="50">
        <v>57536</v>
      </c>
      <c r="J1926" s="50">
        <v>57536</v>
      </c>
      <c r="K1926" s="50">
        <f>F1926-H1926</f>
        <v>0</v>
      </c>
    </row>
    <row r="1927" spans="2:11" ht="11.25">
      <c r="B1927" s="53" t="s">
        <v>124</v>
      </c>
      <c r="D1927" s="51">
        <v>0</v>
      </c>
      <c r="E1927" s="51">
        <v>75000</v>
      </c>
      <c r="F1927" s="51">
        <f>D1927+E1927</f>
        <v>0</v>
      </c>
      <c r="H1927" s="51">
        <v>57536</v>
      </c>
      <c r="J1927" s="51">
        <v>57536</v>
      </c>
      <c r="K1927" s="51">
        <f>F1927-H1927</f>
        <v>0</v>
      </c>
    </row>
    <row r="1928" spans="2:11" ht="11.25">
      <c r="B1928" s="52" t="s">
        <v>126</v>
      </c>
      <c r="D1928" s="50">
        <v>6500</v>
      </c>
      <c r="E1928" s="50">
        <v>0</v>
      </c>
      <c r="F1928" s="50">
        <f>D1928+E1928</f>
        <v>0</v>
      </c>
      <c r="H1928" s="50">
        <v>0</v>
      </c>
      <c r="J1928" s="50">
        <v>0</v>
      </c>
      <c r="K1928" s="50">
        <f>F1928-H1928</f>
        <v>0</v>
      </c>
    </row>
    <row r="1929" spans="2:11" ht="11.25">
      <c r="B1929" s="52" t="s">
        <v>21</v>
      </c>
      <c r="D1929" s="50">
        <v>6500</v>
      </c>
      <c r="E1929" s="50">
        <v>0</v>
      </c>
      <c r="F1929" s="50">
        <f>D1929+E1929</f>
        <v>0</v>
      </c>
      <c r="H1929" s="50">
        <v>0</v>
      </c>
      <c r="J1929" s="50">
        <v>0</v>
      </c>
      <c r="K1929" s="50">
        <f>F1929-H1929</f>
        <v>0</v>
      </c>
    </row>
    <row r="1930" spans="2:11" ht="11.25">
      <c r="B1930" s="53" t="s">
        <v>127</v>
      </c>
      <c r="D1930" s="51">
        <v>6500</v>
      </c>
      <c r="E1930" s="51">
        <v>0</v>
      </c>
      <c r="F1930" s="51">
        <f>D1930+E1930</f>
        <v>0</v>
      </c>
      <c r="H1930" s="51">
        <v>0</v>
      </c>
      <c r="J1930" s="51">
        <v>0</v>
      </c>
      <c r="K1930" s="51">
        <f>F1930-H1930</f>
        <v>0</v>
      </c>
    </row>
    <row r="1931" spans="2:11" ht="11.25">
      <c r="B1931" s="52" t="s">
        <v>190</v>
      </c>
      <c r="D1931" s="50">
        <v>18000</v>
      </c>
      <c r="E1931" s="50">
        <v>10000</v>
      </c>
      <c r="F1931" s="50">
        <f>D1931+E1931</f>
        <v>0</v>
      </c>
      <c r="H1931" s="50">
        <v>13839.96</v>
      </c>
      <c r="J1931" s="50">
        <v>13839.96</v>
      </c>
      <c r="K1931" s="50">
        <f>F1931-H1931</f>
        <v>0</v>
      </c>
    </row>
    <row r="1932" spans="2:11" ht="11.25">
      <c r="B1932" s="52" t="s">
        <v>191</v>
      </c>
      <c r="D1932" s="50">
        <v>18000</v>
      </c>
      <c r="E1932" s="50">
        <v>0</v>
      </c>
      <c r="F1932" s="50">
        <f>D1932+E1932</f>
        <v>0</v>
      </c>
      <c r="H1932" s="50">
        <v>9547.96</v>
      </c>
      <c r="J1932" s="50">
        <v>9547.96</v>
      </c>
      <c r="K1932" s="50">
        <f>F1932-H1932</f>
        <v>0</v>
      </c>
    </row>
    <row r="1933" spans="2:11" ht="11.25">
      <c r="B1933" s="52" t="s">
        <v>32</v>
      </c>
      <c r="D1933" s="50">
        <v>18000</v>
      </c>
      <c r="E1933" s="50">
        <v>0</v>
      </c>
      <c r="F1933" s="50">
        <f>D1933+E1933</f>
        <v>0</v>
      </c>
      <c r="H1933" s="50">
        <v>9547.96</v>
      </c>
      <c r="J1933" s="50">
        <v>9547.96</v>
      </c>
      <c r="K1933" s="50">
        <f>F1933-H1933</f>
        <v>0</v>
      </c>
    </row>
    <row r="1934" spans="2:11" ht="11.25">
      <c r="B1934" s="53" t="s">
        <v>810</v>
      </c>
      <c r="D1934" s="51">
        <v>18000</v>
      </c>
      <c r="E1934" s="51">
        <v>0</v>
      </c>
      <c r="F1934" s="51">
        <f>D1934+E1934</f>
        <v>0</v>
      </c>
      <c r="H1934" s="51">
        <v>9547.96</v>
      </c>
      <c r="J1934" s="51">
        <v>9547.96</v>
      </c>
      <c r="K1934" s="51">
        <f>F1934-H1934</f>
        <v>0</v>
      </c>
    </row>
    <row r="1935" spans="2:11" ht="11.25">
      <c r="B1935" s="52" t="s">
        <v>197</v>
      </c>
      <c r="D1935" s="50">
        <v>0</v>
      </c>
      <c r="E1935" s="50">
        <v>5000</v>
      </c>
      <c r="F1935" s="50">
        <f>D1935+E1935</f>
        <v>0</v>
      </c>
      <c r="H1935" s="50">
        <v>0</v>
      </c>
      <c r="J1935" s="50">
        <v>0</v>
      </c>
      <c r="K1935" s="50">
        <f>F1935-H1935</f>
        <v>0</v>
      </c>
    </row>
    <row r="1936" spans="2:11" ht="11.25">
      <c r="B1936" s="52" t="s">
        <v>32</v>
      </c>
      <c r="D1936" s="50">
        <v>0</v>
      </c>
      <c r="E1936" s="50">
        <v>5000</v>
      </c>
      <c r="F1936" s="50">
        <f>D1936+E1936</f>
        <v>0</v>
      </c>
      <c r="H1936" s="50">
        <v>0</v>
      </c>
      <c r="J1936" s="50">
        <v>0</v>
      </c>
      <c r="K1936" s="50">
        <f>F1936-H1936</f>
        <v>0</v>
      </c>
    </row>
    <row r="1937" spans="2:11" ht="11.25">
      <c r="B1937" s="53" t="s">
        <v>198</v>
      </c>
      <c r="D1937" s="51">
        <v>0</v>
      </c>
      <c r="E1937" s="51">
        <v>5000</v>
      </c>
      <c r="F1937" s="51">
        <f>D1937+E1937</f>
        <v>0</v>
      </c>
      <c r="H1937" s="51">
        <v>0</v>
      </c>
      <c r="J1937" s="51">
        <v>0</v>
      </c>
      <c r="K1937" s="51">
        <f>F1937-H1937</f>
        <v>0</v>
      </c>
    </row>
    <row r="1938" spans="2:11" ht="11.25">
      <c r="B1938" s="52" t="s">
        <v>254</v>
      </c>
      <c r="D1938" s="50">
        <v>0</v>
      </c>
      <c r="E1938" s="50">
        <v>5000</v>
      </c>
      <c r="F1938" s="50">
        <f>D1938+E1938</f>
        <v>0</v>
      </c>
      <c r="H1938" s="50">
        <v>4292</v>
      </c>
      <c r="J1938" s="50">
        <v>4292</v>
      </c>
      <c r="K1938" s="50">
        <f>F1938-H1938</f>
        <v>0</v>
      </c>
    </row>
    <row r="1939" spans="2:11" ht="11.25">
      <c r="B1939" s="52" t="s">
        <v>21</v>
      </c>
      <c r="D1939" s="50">
        <v>0</v>
      </c>
      <c r="E1939" s="50">
        <v>5000</v>
      </c>
      <c r="F1939" s="50">
        <f>D1939+E1939</f>
        <v>0</v>
      </c>
      <c r="H1939" s="50">
        <v>4292</v>
      </c>
      <c r="J1939" s="50">
        <v>4292</v>
      </c>
      <c r="K1939" s="50">
        <f>F1939-H1939</f>
        <v>0</v>
      </c>
    </row>
    <row r="1940" spans="2:11" ht="11.25">
      <c r="B1940" s="53" t="s">
        <v>255</v>
      </c>
      <c r="D1940" s="51">
        <v>0</v>
      </c>
      <c r="E1940" s="51">
        <v>5000</v>
      </c>
      <c r="F1940" s="51">
        <f>D1940+E1940</f>
        <v>0</v>
      </c>
      <c r="H1940" s="51">
        <v>4292</v>
      </c>
      <c r="J1940" s="51">
        <v>4292</v>
      </c>
      <c r="K1940" s="51">
        <f>F1940-H1940</f>
        <v>0</v>
      </c>
    </row>
    <row r="1941" spans="2:11" ht="11.25">
      <c r="B1941" s="52" t="s">
        <v>157</v>
      </c>
      <c r="D1941" s="50">
        <v>52000</v>
      </c>
      <c r="E1941" s="50">
        <v>7000</v>
      </c>
      <c r="F1941" s="50">
        <f>D1941+E1941</f>
        <v>0</v>
      </c>
      <c r="H1941" s="50">
        <v>5327</v>
      </c>
      <c r="J1941" s="50">
        <v>5327</v>
      </c>
      <c r="K1941" s="50">
        <f>F1941-H1941</f>
        <v>0</v>
      </c>
    </row>
    <row r="1942" spans="2:11" ht="11.25">
      <c r="B1942" s="52" t="s">
        <v>260</v>
      </c>
      <c r="D1942" s="50">
        <v>3000</v>
      </c>
      <c r="E1942" s="50">
        <v>7000</v>
      </c>
      <c r="F1942" s="50">
        <f>D1942+E1942</f>
        <v>0</v>
      </c>
      <c r="H1942" s="50">
        <v>5327</v>
      </c>
      <c r="J1942" s="50">
        <v>5327</v>
      </c>
      <c r="K1942" s="50">
        <f>F1942-H1942</f>
        <v>0</v>
      </c>
    </row>
    <row r="1943" spans="2:11" ht="11.25">
      <c r="B1943" s="52" t="s">
        <v>21</v>
      </c>
      <c r="D1943" s="50">
        <v>3000</v>
      </c>
      <c r="E1943" s="50">
        <v>0</v>
      </c>
      <c r="F1943" s="50">
        <f>D1943+E1943</f>
        <v>0</v>
      </c>
      <c r="H1943" s="50">
        <v>0</v>
      </c>
      <c r="J1943" s="50">
        <v>0</v>
      </c>
      <c r="K1943" s="50">
        <f>F1943-H1943</f>
        <v>0</v>
      </c>
    </row>
    <row r="1944" spans="2:11" ht="11.25">
      <c r="B1944" s="53" t="s">
        <v>261</v>
      </c>
      <c r="D1944" s="51">
        <v>3000</v>
      </c>
      <c r="E1944" s="51">
        <v>0</v>
      </c>
      <c r="F1944" s="51">
        <f>D1944+E1944</f>
        <v>0</v>
      </c>
      <c r="H1944" s="51">
        <v>0</v>
      </c>
      <c r="J1944" s="51">
        <v>0</v>
      </c>
      <c r="K1944" s="51">
        <f>F1944-H1944</f>
        <v>0</v>
      </c>
    </row>
    <row r="1945" spans="2:11" ht="11.25">
      <c r="B1945" s="52" t="s">
        <v>32</v>
      </c>
      <c r="D1945" s="50">
        <v>0</v>
      </c>
      <c r="E1945" s="50">
        <v>7000</v>
      </c>
      <c r="F1945" s="50">
        <f>D1945+E1945</f>
        <v>0</v>
      </c>
      <c r="H1945" s="50">
        <v>5327</v>
      </c>
      <c r="J1945" s="50">
        <v>5327</v>
      </c>
      <c r="K1945" s="50">
        <f>F1945-H1945</f>
        <v>0</v>
      </c>
    </row>
    <row r="1946" spans="2:11" ht="11.25">
      <c r="B1946" s="53" t="s">
        <v>261</v>
      </c>
      <c r="D1946" s="51">
        <v>0</v>
      </c>
      <c r="E1946" s="51">
        <v>7000</v>
      </c>
      <c r="F1946" s="51">
        <f>D1946+E1946</f>
        <v>0</v>
      </c>
      <c r="H1946" s="51">
        <v>5327</v>
      </c>
      <c r="J1946" s="51">
        <v>5327</v>
      </c>
      <c r="K1946" s="51">
        <f>F1946-H1946</f>
        <v>0</v>
      </c>
    </row>
    <row r="1947" spans="2:11" ht="11.25">
      <c r="B1947" s="52" t="s">
        <v>295</v>
      </c>
      <c r="D1947" s="50">
        <v>49000</v>
      </c>
      <c r="E1947" s="50">
        <v>0</v>
      </c>
      <c r="F1947" s="50">
        <f>D1947+E1947</f>
        <v>0</v>
      </c>
      <c r="H1947" s="50">
        <v>0</v>
      </c>
      <c r="J1947" s="50">
        <v>0</v>
      </c>
      <c r="K1947" s="50">
        <f>F1947-H1947</f>
        <v>0</v>
      </c>
    </row>
    <row r="1948" spans="2:11" ht="11.25">
      <c r="B1948" s="52" t="s">
        <v>21</v>
      </c>
      <c r="D1948" s="50">
        <v>49000</v>
      </c>
      <c r="E1948" s="50">
        <v>0</v>
      </c>
      <c r="F1948" s="50">
        <f>D1948+E1948</f>
        <v>0</v>
      </c>
      <c r="H1948" s="50">
        <v>0</v>
      </c>
      <c r="J1948" s="50">
        <v>0</v>
      </c>
      <c r="K1948" s="50">
        <f>F1948-H1948</f>
        <v>0</v>
      </c>
    </row>
    <row r="1949" spans="2:11" ht="11.25">
      <c r="B1949" s="53" t="s">
        <v>296</v>
      </c>
      <c r="D1949" s="51">
        <v>49000</v>
      </c>
      <c r="E1949" s="51">
        <v>0</v>
      </c>
      <c r="F1949" s="51">
        <f>D1949+E1949</f>
        <v>0</v>
      </c>
      <c r="H1949" s="51">
        <v>0</v>
      </c>
      <c r="J1949" s="51">
        <v>0</v>
      </c>
      <c r="K1949" s="51">
        <f>F1949-H1949</f>
        <v>0</v>
      </c>
    </row>
    <row r="1950" spans="2:11" ht="11.25">
      <c r="B1950" s="52" t="s">
        <v>160</v>
      </c>
      <c r="D1950" s="50">
        <v>5000</v>
      </c>
      <c r="E1950" s="50">
        <v>0</v>
      </c>
      <c r="F1950" s="50">
        <f>D1950+E1950</f>
        <v>0</v>
      </c>
      <c r="H1950" s="50">
        <v>2104.22</v>
      </c>
      <c r="J1950" s="50">
        <v>2104.22</v>
      </c>
      <c r="K1950" s="50">
        <f>F1950-H1950</f>
        <v>0</v>
      </c>
    </row>
    <row r="1951" spans="2:11" ht="11.25">
      <c r="B1951" s="52" t="s">
        <v>168</v>
      </c>
      <c r="D1951" s="50">
        <v>5000</v>
      </c>
      <c r="E1951" s="50">
        <v>0</v>
      </c>
      <c r="F1951" s="50">
        <f>D1951+E1951</f>
        <v>0</v>
      </c>
      <c r="H1951" s="50">
        <v>2104.22</v>
      </c>
      <c r="J1951" s="50">
        <v>2104.22</v>
      </c>
      <c r="K1951" s="50">
        <f>F1951-H1951</f>
        <v>0</v>
      </c>
    </row>
    <row r="1952" spans="2:11" ht="11.25">
      <c r="B1952" s="52" t="s">
        <v>21</v>
      </c>
      <c r="D1952" s="50">
        <v>5000</v>
      </c>
      <c r="E1952" s="50">
        <v>0</v>
      </c>
      <c r="F1952" s="50">
        <f>D1952+E1952</f>
        <v>0</v>
      </c>
      <c r="H1952" s="50">
        <v>2104.22</v>
      </c>
      <c r="J1952" s="50">
        <v>2104.22</v>
      </c>
      <c r="K1952" s="50">
        <f>F1952-H1952</f>
        <v>0</v>
      </c>
    </row>
    <row r="1953" spans="2:11" ht="11.25">
      <c r="B1953" s="53" t="s">
        <v>169</v>
      </c>
      <c r="D1953" s="51">
        <v>5000</v>
      </c>
      <c r="E1953" s="51">
        <v>0</v>
      </c>
      <c r="F1953" s="51">
        <f>D1953+E1953</f>
        <v>0</v>
      </c>
      <c r="H1953" s="51">
        <v>2104.22</v>
      </c>
      <c r="J1953" s="51">
        <v>2104.22</v>
      </c>
      <c r="K1953" s="51">
        <f>F1953-H1953</f>
        <v>0</v>
      </c>
    </row>
    <row r="1954" spans="2:11" ht="11.25">
      <c r="B1954" s="52" t="s">
        <v>37</v>
      </c>
      <c r="D1954" s="50">
        <v>83000</v>
      </c>
      <c r="E1954" s="50">
        <v>60000</v>
      </c>
      <c r="F1954" s="50">
        <f>D1954+E1954</f>
        <v>0</v>
      </c>
      <c r="H1954" s="50">
        <v>70515.01</v>
      </c>
      <c r="J1954" s="50">
        <v>70515.01</v>
      </c>
      <c r="K1954" s="50">
        <f>F1954-H1954</f>
        <v>0</v>
      </c>
    </row>
    <row r="1955" spans="2:11" ht="11.25">
      <c r="B1955" s="52" t="s">
        <v>38</v>
      </c>
      <c r="D1955" s="50">
        <v>71000</v>
      </c>
      <c r="E1955" s="50">
        <v>50000</v>
      </c>
      <c r="F1955" s="50">
        <f>D1955+E1955</f>
        <v>0</v>
      </c>
      <c r="H1955" s="50">
        <v>64676.01</v>
      </c>
      <c r="J1955" s="50">
        <v>64676.01</v>
      </c>
      <c r="K1955" s="50">
        <f>F1955-H1955</f>
        <v>0</v>
      </c>
    </row>
    <row r="1956" spans="2:11" ht="11.25">
      <c r="B1956" s="52" t="s">
        <v>21</v>
      </c>
      <c r="D1956" s="50">
        <v>0</v>
      </c>
      <c r="E1956" s="50">
        <v>42000</v>
      </c>
      <c r="F1956" s="50">
        <f>D1956+E1956</f>
        <v>0</v>
      </c>
      <c r="H1956" s="50">
        <v>36776.01</v>
      </c>
      <c r="J1956" s="50">
        <v>36776.01</v>
      </c>
      <c r="K1956" s="50">
        <f>F1956-H1956</f>
        <v>0</v>
      </c>
    </row>
    <row r="1957" spans="2:11" ht="11.25">
      <c r="B1957" s="53" t="s">
        <v>39</v>
      </c>
      <c r="D1957" s="51">
        <v>0</v>
      </c>
      <c r="E1957" s="51">
        <v>10000</v>
      </c>
      <c r="F1957" s="51">
        <f>D1957+E1957</f>
        <v>0</v>
      </c>
      <c r="H1957" s="51">
        <v>6431.01</v>
      </c>
      <c r="J1957" s="51">
        <v>6431.01</v>
      </c>
      <c r="K1957" s="51">
        <f>F1957-H1957</f>
        <v>0</v>
      </c>
    </row>
    <row r="1958" spans="2:11" ht="11.25">
      <c r="B1958" s="53" t="s">
        <v>40</v>
      </c>
      <c r="D1958" s="51">
        <v>0</v>
      </c>
      <c r="E1958" s="51">
        <v>32000</v>
      </c>
      <c r="F1958" s="51">
        <f>D1958+E1958</f>
        <v>0</v>
      </c>
      <c r="H1958" s="51">
        <v>30345</v>
      </c>
      <c r="J1958" s="51">
        <v>30345</v>
      </c>
      <c r="K1958" s="51">
        <f>F1958-H1958</f>
        <v>0</v>
      </c>
    </row>
    <row r="1959" spans="2:11" ht="11.25">
      <c r="B1959" s="52" t="s">
        <v>32</v>
      </c>
      <c r="D1959" s="50">
        <v>71000</v>
      </c>
      <c r="E1959" s="50">
        <v>8000</v>
      </c>
      <c r="F1959" s="50">
        <f>D1959+E1959</f>
        <v>0</v>
      </c>
      <c r="H1959" s="50">
        <v>27900</v>
      </c>
      <c r="J1959" s="50">
        <v>27900</v>
      </c>
      <c r="K1959" s="50">
        <f>F1959-H1959</f>
        <v>0</v>
      </c>
    </row>
    <row r="1960" spans="2:11" ht="11.25">
      <c r="B1960" s="53" t="s">
        <v>39</v>
      </c>
      <c r="D1960" s="51">
        <v>7500</v>
      </c>
      <c r="E1960" s="51">
        <v>8000</v>
      </c>
      <c r="F1960" s="51">
        <f>D1960+E1960</f>
        <v>0</v>
      </c>
      <c r="H1960" s="51">
        <v>13200</v>
      </c>
      <c r="J1960" s="51">
        <v>13200</v>
      </c>
      <c r="K1960" s="51">
        <f>F1960-H1960</f>
        <v>0</v>
      </c>
    </row>
    <row r="1961" spans="2:11" ht="11.25">
      <c r="B1961" s="53" t="s">
        <v>40</v>
      </c>
      <c r="D1961" s="51">
        <v>63500</v>
      </c>
      <c r="E1961" s="51">
        <v>0</v>
      </c>
      <c r="F1961" s="51">
        <f>D1961+E1961</f>
        <v>0</v>
      </c>
      <c r="H1961" s="51">
        <v>14700</v>
      </c>
      <c r="J1961" s="51">
        <v>14700</v>
      </c>
      <c r="K1961" s="51">
        <f>F1961-H1961</f>
        <v>0</v>
      </c>
    </row>
    <row r="1962" spans="2:11" ht="11.25">
      <c r="B1962" s="52" t="s">
        <v>811</v>
      </c>
      <c r="D1962" s="50">
        <v>12000</v>
      </c>
      <c r="E1962" s="50">
        <v>10000</v>
      </c>
      <c r="F1962" s="50">
        <f>D1962+E1962</f>
        <v>0</v>
      </c>
      <c r="H1962" s="50">
        <v>5839</v>
      </c>
      <c r="J1962" s="50">
        <v>5839</v>
      </c>
      <c r="K1962" s="50">
        <f>F1962-H1962</f>
        <v>0</v>
      </c>
    </row>
    <row r="1963" spans="2:11" ht="11.25">
      <c r="B1963" s="52" t="s">
        <v>21</v>
      </c>
      <c r="D1963" s="50">
        <v>12000</v>
      </c>
      <c r="E1963" s="50">
        <v>10000</v>
      </c>
      <c r="F1963" s="50">
        <f>D1963+E1963</f>
        <v>0</v>
      </c>
      <c r="H1963" s="50">
        <v>5839</v>
      </c>
      <c r="J1963" s="50">
        <v>5839</v>
      </c>
      <c r="K1963" s="50">
        <f>F1963-H1963</f>
        <v>0</v>
      </c>
    </row>
    <row r="1964" spans="2:11" ht="11.25">
      <c r="B1964" s="53" t="s">
        <v>812</v>
      </c>
      <c r="D1964" s="51">
        <v>0</v>
      </c>
      <c r="E1964" s="51">
        <v>10000</v>
      </c>
      <c r="F1964" s="51">
        <f>D1964+E1964</f>
        <v>0</v>
      </c>
      <c r="H1964" s="51">
        <v>5839</v>
      </c>
      <c r="J1964" s="51">
        <v>5839</v>
      </c>
      <c r="K1964" s="51">
        <f>F1964-H1964</f>
        <v>0</v>
      </c>
    </row>
    <row r="1965" spans="2:11" ht="11.25">
      <c r="B1965" s="53" t="s">
        <v>813</v>
      </c>
      <c r="D1965" s="51">
        <v>12000</v>
      </c>
      <c r="E1965" s="51">
        <v>0</v>
      </c>
      <c r="F1965" s="51">
        <f>D1965+E1965</f>
        <v>0</v>
      </c>
      <c r="H1965" s="51">
        <v>0</v>
      </c>
      <c r="J1965" s="51">
        <v>0</v>
      </c>
      <c r="K1965" s="51">
        <f>F1965-H1965</f>
        <v>0</v>
      </c>
    </row>
    <row r="1966" spans="2:11" ht="11.25">
      <c r="B1966" s="52" t="s">
        <v>128</v>
      </c>
      <c r="D1966" s="50">
        <v>0</v>
      </c>
      <c r="E1966" s="50">
        <v>50000</v>
      </c>
      <c r="F1966" s="50">
        <f>D1966+E1966</f>
        <v>0</v>
      </c>
      <c r="H1966" s="50">
        <v>16356</v>
      </c>
      <c r="J1966" s="50">
        <v>16356</v>
      </c>
      <c r="K1966" s="50">
        <f>F1966-H1966</f>
        <v>0</v>
      </c>
    </row>
    <row r="1967" spans="2:11" ht="11.25">
      <c r="B1967" s="52" t="s">
        <v>129</v>
      </c>
      <c r="D1967" s="50">
        <v>0</v>
      </c>
      <c r="E1967" s="50">
        <v>50000</v>
      </c>
      <c r="F1967" s="50">
        <f>D1967+E1967</f>
        <v>0</v>
      </c>
      <c r="H1967" s="50">
        <v>16356</v>
      </c>
      <c r="J1967" s="50">
        <v>16356</v>
      </c>
      <c r="K1967" s="50">
        <f>F1967-H1967</f>
        <v>0</v>
      </c>
    </row>
    <row r="1968" spans="2:11" ht="11.25">
      <c r="B1968" s="52" t="s">
        <v>21</v>
      </c>
      <c r="D1968" s="50">
        <v>0</v>
      </c>
      <c r="E1968" s="50">
        <v>50000</v>
      </c>
      <c r="F1968" s="50">
        <f>D1968+E1968</f>
        <v>0</v>
      </c>
      <c r="H1968" s="50">
        <v>16356</v>
      </c>
      <c r="J1968" s="50">
        <v>16356</v>
      </c>
      <c r="K1968" s="50">
        <f>F1968-H1968</f>
        <v>0</v>
      </c>
    </row>
    <row r="1969" spans="2:11" ht="11.25">
      <c r="B1969" s="53" t="s">
        <v>130</v>
      </c>
      <c r="D1969" s="51">
        <v>0</v>
      </c>
      <c r="E1969" s="51">
        <v>50000</v>
      </c>
      <c r="F1969" s="51">
        <f>D1969+E1969</f>
        <v>0</v>
      </c>
      <c r="H1969" s="51">
        <v>16356</v>
      </c>
      <c r="J1969" s="51">
        <v>16356</v>
      </c>
      <c r="K1969" s="51">
        <f>F1969-H1969</f>
        <v>0</v>
      </c>
    </row>
    <row r="1970" spans="2:11" ht="11.25">
      <c r="B1970" s="52" t="s">
        <v>41</v>
      </c>
      <c r="D1970" s="50">
        <v>72825.24</v>
      </c>
      <c r="E1970" s="50">
        <v>-72825.24</v>
      </c>
      <c r="F1970" s="50">
        <f>D1970+E1970</f>
        <v>0</v>
      </c>
      <c r="H1970" s="50">
        <v>0</v>
      </c>
      <c r="J1970" s="50">
        <v>0</v>
      </c>
      <c r="K1970" s="50">
        <f>F1970-H1970</f>
        <v>0</v>
      </c>
    </row>
    <row r="1971" spans="2:11" ht="11.25">
      <c r="B1971" s="52" t="s">
        <v>42</v>
      </c>
      <c r="D1971" s="50">
        <v>72825.24</v>
      </c>
      <c r="E1971" s="50">
        <v>-72825.24</v>
      </c>
      <c r="F1971" s="50">
        <f>D1971+E1971</f>
        <v>0</v>
      </c>
      <c r="H1971" s="50">
        <v>0</v>
      </c>
      <c r="J1971" s="50">
        <v>0</v>
      </c>
      <c r="K1971" s="50">
        <f>F1971-H1971</f>
        <v>0</v>
      </c>
    </row>
    <row r="1972" spans="2:11" ht="11.25">
      <c r="B1972" s="52" t="s">
        <v>21</v>
      </c>
      <c r="D1972" s="50">
        <v>72825.24</v>
      </c>
      <c r="E1972" s="50">
        <v>-72825.24</v>
      </c>
      <c r="F1972" s="50">
        <f>D1972+E1972</f>
        <v>0</v>
      </c>
      <c r="H1972" s="50">
        <v>0</v>
      </c>
      <c r="J1972" s="50">
        <v>0</v>
      </c>
      <c r="K1972" s="50">
        <f>F1972-H1972</f>
        <v>0</v>
      </c>
    </row>
    <row r="1973" spans="2:11" ht="11.25">
      <c r="B1973" s="53" t="s">
        <v>43</v>
      </c>
      <c r="D1973" s="51">
        <v>50224.29</v>
      </c>
      <c r="E1973" s="51">
        <v>-50224.29</v>
      </c>
      <c r="F1973" s="51">
        <f>D1973+E1973</f>
        <v>0</v>
      </c>
      <c r="H1973" s="51">
        <v>0</v>
      </c>
      <c r="J1973" s="51">
        <v>0</v>
      </c>
      <c r="K1973" s="51">
        <f>F1973-H1973</f>
        <v>0</v>
      </c>
    </row>
    <row r="1974" spans="2:11" ht="11.25">
      <c r="B1974" s="53" t="s">
        <v>44</v>
      </c>
      <c r="D1974" s="51">
        <v>7533.65</v>
      </c>
      <c r="E1974" s="51">
        <v>-7533.65</v>
      </c>
      <c r="F1974" s="51">
        <f>D1974+E1974</f>
        <v>0</v>
      </c>
      <c r="H1974" s="51">
        <v>0</v>
      </c>
      <c r="J1974" s="51">
        <v>0</v>
      </c>
      <c r="K1974" s="51">
        <f>F1974-H1974</f>
        <v>0</v>
      </c>
    </row>
    <row r="1975" spans="2:11" ht="11.25">
      <c r="B1975" s="53" t="s">
        <v>45</v>
      </c>
      <c r="D1975" s="51">
        <v>7533.65</v>
      </c>
      <c r="E1975" s="51">
        <v>-7533.65</v>
      </c>
      <c r="F1975" s="51">
        <f>D1975+E1975</f>
        <v>0</v>
      </c>
      <c r="H1975" s="51">
        <v>0</v>
      </c>
      <c r="J1975" s="51">
        <v>0</v>
      </c>
      <c r="K1975" s="51">
        <f>F1975-H1975</f>
        <v>0</v>
      </c>
    </row>
    <row r="1976" spans="2:11" ht="11.25">
      <c r="B1976" s="53" t="s">
        <v>46</v>
      </c>
      <c r="D1976" s="51">
        <v>7533.65</v>
      </c>
      <c r="E1976" s="51">
        <v>-7533.65</v>
      </c>
      <c r="F1976" s="51">
        <f>D1976+E1976</f>
        <v>0</v>
      </c>
      <c r="H1976" s="51">
        <v>0</v>
      </c>
      <c r="J1976" s="51">
        <v>0</v>
      </c>
      <c r="K1976" s="51">
        <f>F1976-H1976</f>
        <v>0</v>
      </c>
    </row>
    <row r="1977" spans="2:11" ht="11.25">
      <c r="B1977" s="52" t="s">
        <v>131</v>
      </c>
      <c r="D1977" s="50">
        <v>90000</v>
      </c>
      <c r="E1977" s="50">
        <v>750000</v>
      </c>
      <c r="F1977" s="50">
        <f>D1977+E1977</f>
        <v>0</v>
      </c>
      <c r="H1977" s="50">
        <v>671851.76</v>
      </c>
      <c r="J1977" s="50">
        <v>671851.76</v>
      </c>
      <c r="K1977" s="50">
        <f>F1977-H1977</f>
        <v>0</v>
      </c>
    </row>
    <row r="1978" spans="2:11" ht="11.25">
      <c r="B1978" s="52" t="s">
        <v>132</v>
      </c>
      <c r="D1978" s="50">
        <v>90000</v>
      </c>
      <c r="E1978" s="50">
        <v>750000</v>
      </c>
      <c r="F1978" s="50">
        <f>D1978+E1978</f>
        <v>0</v>
      </c>
      <c r="H1978" s="50">
        <v>671851.76</v>
      </c>
      <c r="J1978" s="50">
        <v>671851.76</v>
      </c>
      <c r="K1978" s="50">
        <f>F1978-H1978</f>
        <v>0</v>
      </c>
    </row>
    <row r="1979" spans="2:11" ht="11.25">
      <c r="B1979" s="52" t="s">
        <v>133</v>
      </c>
      <c r="D1979" s="50">
        <v>90000</v>
      </c>
      <c r="E1979" s="50">
        <v>750000</v>
      </c>
      <c r="F1979" s="50">
        <f>D1979+E1979</f>
        <v>0</v>
      </c>
      <c r="H1979" s="50">
        <v>671851.76</v>
      </c>
      <c r="J1979" s="50">
        <v>671851.76</v>
      </c>
      <c r="K1979" s="50">
        <f>F1979-H1979</f>
        <v>0</v>
      </c>
    </row>
    <row r="1980" spans="2:11" ht="11.25">
      <c r="B1980" s="52" t="s">
        <v>21</v>
      </c>
      <c r="D1980" s="50">
        <v>79000</v>
      </c>
      <c r="E1980" s="50">
        <v>50000</v>
      </c>
      <c r="F1980" s="50">
        <f>D1980+E1980</f>
        <v>0</v>
      </c>
      <c r="H1980" s="50">
        <v>20406.76</v>
      </c>
      <c r="J1980" s="50">
        <v>20406.76</v>
      </c>
      <c r="K1980" s="50">
        <f>F1980-H1980</f>
        <v>0</v>
      </c>
    </row>
    <row r="1981" spans="2:11" ht="11.25">
      <c r="B1981" s="53" t="s">
        <v>814</v>
      </c>
      <c r="D1981" s="51">
        <v>49500</v>
      </c>
      <c r="E1981" s="51">
        <v>0</v>
      </c>
      <c r="F1981" s="51">
        <f>D1981+E1981</f>
        <v>0</v>
      </c>
      <c r="H1981" s="51">
        <v>0</v>
      </c>
      <c r="J1981" s="51">
        <v>0</v>
      </c>
      <c r="K1981" s="51">
        <f>F1981-H1981</f>
        <v>0</v>
      </c>
    </row>
    <row r="1982" spans="2:11" ht="11.25">
      <c r="B1982" s="53" t="s">
        <v>170</v>
      </c>
      <c r="D1982" s="51">
        <v>29500</v>
      </c>
      <c r="E1982" s="51">
        <v>0</v>
      </c>
      <c r="F1982" s="51">
        <f>D1982+E1982</f>
        <v>0</v>
      </c>
      <c r="H1982" s="51">
        <v>0</v>
      </c>
      <c r="J1982" s="51">
        <v>0</v>
      </c>
      <c r="K1982" s="51">
        <f>F1982-H1982</f>
        <v>0</v>
      </c>
    </row>
    <row r="1983" spans="2:11" ht="11.25">
      <c r="B1983" s="53" t="s">
        <v>134</v>
      </c>
      <c r="D1983" s="51">
        <v>0</v>
      </c>
      <c r="E1983" s="51">
        <v>50000</v>
      </c>
      <c r="F1983" s="51">
        <f>D1983+E1983</f>
        <v>0</v>
      </c>
      <c r="H1983" s="51">
        <v>20406.76</v>
      </c>
      <c r="J1983" s="51">
        <v>20406.76</v>
      </c>
      <c r="K1983" s="51">
        <f>F1983-H1983</f>
        <v>0</v>
      </c>
    </row>
    <row r="1984" spans="2:11" ht="11.25">
      <c r="B1984" s="52" t="s">
        <v>32</v>
      </c>
      <c r="D1984" s="50">
        <v>11000</v>
      </c>
      <c r="E1984" s="50">
        <v>700000</v>
      </c>
      <c r="F1984" s="50">
        <f>D1984+E1984</f>
        <v>0</v>
      </c>
      <c r="H1984" s="50">
        <v>651445</v>
      </c>
      <c r="J1984" s="50">
        <v>651445</v>
      </c>
      <c r="K1984" s="50">
        <f>F1984-H1984</f>
        <v>0</v>
      </c>
    </row>
    <row r="1985" spans="2:11" ht="11.25">
      <c r="B1985" s="53" t="s">
        <v>170</v>
      </c>
      <c r="D1985" s="51">
        <v>11000</v>
      </c>
      <c r="E1985" s="51">
        <v>0</v>
      </c>
      <c r="F1985" s="51">
        <f>D1985+E1985</f>
        <v>0</v>
      </c>
      <c r="H1985" s="51">
        <v>0</v>
      </c>
      <c r="J1985" s="51">
        <v>0</v>
      </c>
      <c r="K1985" s="51">
        <f>F1985-H1985</f>
        <v>0</v>
      </c>
    </row>
    <row r="1986" spans="2:11" ht="11.25">
      <c r="B1986" s="53" t="s">
        <v>815</v>
      </c>
      <c r="D1986" s="51">
        <v>0</v>
      </c>
      <c r="E1986" s="51">
        <v>700000</v>
      </c>
      <c r="F1986" s="51">
        <f>D1986+E1986</f>
        <v>0</v>
      </c>
      <c r="H1986" s="51">
        <v>651445</v>
      </c>
      <c r="J1986" s="51">
        <v>651445</v>
      </c>
      <c r="K1986" s="51">
        <f>F1986-H1986</f>
        <v>0</v>
      </c>
    </row>
    <row r="1987" spans="2:11" ht="11.25">
      <c r="B1987" s="52" t="s">
        <v>47</v>
      </c>
      <c r="D1987" s="50">
        <v>16500</v>
      </c>
      <c r="E1987" s="50">
        <v>0</v>
      </c>
      <c r="F1987" s="50">
        <f>D1987+E1987</f>
        <v>0</v>
      </c>
      <c r="H1987" s="50">
        <v>0</v>
      </c>
      <c r="J1987" s="50">
        <v>0</v>
      </c>
      <c r="K1987" s="50">
        <f>F1987-H1987</f>
        <v>0</v>
      </c>
    </row>
    <row r="1988" spans="2:11" ht="11.25">
      <c r="B1988" s="52" t="s">
        <v>48</v>
      </c>
      <c r="D1988" s="50">
        <v>16500</v>
      </c>
      <c r="E1988" s="50">
        <v>0</v>
      </c>
      <c r="F1988" s="50">
        <f>D1988+E1988</f>
        <v>0</v>
      </c>
      <c r="H1988" s="50">
        <v>0</v>
      </c>
      <c r="J1988" s="50">
        <v>0</v>
      </c>
      <c r="K1988" s="50">
        <f>F1988-H1988</f>
        <v>0</v>
      </c>
    </row>
    <row r="1989" spans="2:11" ht="11.25">
      <c r="B1989" s="52" t="s">
        <v>49</v>
      </c>
      <c r="D1989" s="50">
        <v>16500</v>
      </c>
      <c r="E1989" s="50">
        <v>-16500</v>
      </c>
      <c r="F1989" s="50">
        <f>D1989+E1989</f>
        <v>0</v>
      </c>
      <c r="H1989" s="50">
        <v>0</v>
      </c>
      <c r="J1989" s="50">
        <v>0</v>
      </c>
      <c r="K1989" s="50">
        <f>F1989-H1989</f>
        <v>0</v>
      </c>
    </row>
    <row r="1990" spans="2:11" ht="11.25">
      <c r="B1990" s="52" t="s">
        <v>139</v>
      </c>
      <c r="D1990" s="50">
        <v>16500</v>
      </c>
      <c r="E1990" s="50">
        <v>-16500</v>
      </c>
      <c r="F1990" s="50">
        <f>D1990+E1990</f>
        <v>0</v>
      </c>
      <c r="H1990" s="50">
        <v>0</v>
      </c>
      <c r="J1990" s="50">
        <v>0</v>
      </c>
      <c r="K1990" s="50">
        <f>F1990-H1990</f>
        <v>0</v>
      </c>
    </row>
    <row r="1991" spans="2:11" ht="11.25">
      <c r="B1991" s="52" t="s">
        <v>21</v>
      </c>
      <c r="D1991" s="50">
        <v>16500</v>
      </c>
      <c r="E1991" s="50">
        <v>-16500</v>
      </c>
      <c r="F1991" s="50">
        <f>D1991+E1991</f>
        <v>0</v>
      </c>
      <c r="H1991" s="50">
        <v>0</v>
      </c>
      <c r="J1991" s="50">
        <v>0</v>
      </c>
      <c r="K1991" s="50">
        <f>F1991-H1991</f>
        <v>0</v>
      </c>
    </row>
    <row r="1992" spans="2:11" ht="11.25">
      <c r="B1992" s="52" t="s">
        <v>140</v>
      </c>
      <c r="D1992" s="50">
        <v>16500</v>
      </c>
      <c r="E1992" s="50">
        <v>-16500</v>
      </c>
      <c r="F1992" s="50">
        <f>D1992+E1992</f>
        <v>0</v>
      </c>
      <c r="H1992" s="50">
        <v>0</v>
      </c>
      <c r="J1992" s="50">
        <v>0</v>
      </c>
      <c r="K1992" s="50">
        <f>F1992-H1992</f>
        <v>0</v>
      </c>
    </row>
    <row r="1993" spans="2:11" ht="11.25">
      <c r="B1993" s="52" t="s">
        <v>141</v>
      </c>
      <c r="D1993" s="50">
        <v>16500</v>
      </c>
      <c r="E1993" s="50">
        <v>-16500</v>
      </c>
      <c r="F1993" s="50">
        <f>D1993+E1993</f>
        <v>0</v>
      </c>
      <c r="H1993" s="50">
        <v>0</v>
      </c>
      <c r="J1993" s="50">
        <v>0</v>
      </c>
      <c r="K1993" s="50">
        <f>F1993-H1993</f>
        <v>0</v>
      </c>
    </row>
    <row r="1994" spans="2:11" ht="11.25">
      <c r="B1994" s="53" t="s">
        <v>816</v>
      </c>
      <c r="D1994" s="51">
        <v>16500</v>
      </c>
      <c r="E1994" s="51">
        <v>-16500</v>
      </c>
      <c r="F1994" s="51">
        <f>D1994+E1994</f>
        <v>0</v>
      </c>
      <c r="H1994" s="51">
        <v>0</v>
      </c>
      <c r="J1994" s="51">
        <v>0</v>
      </c>
      <c r="K1994" s="51">
        <f>F1994-H1994</f>
        <v>0</v>
      </c>
    </row>
    <row r="1995" spans="2:11" ht="11.25">
      <c r="B1995" s="52" t="s">
        <v>143</v>
      </c>
      <c r="D1995" s="50">
        <v>0</v>
      </c>
      <c r="E1995" s="50">
        <v>16500</v>
      </c>
      <c r="F1995" s="50">
        <f>D1995+E1995</f>
        <v>0</v>
      </c>
      <c r="H1995" s="50">
        <v>0</v>
      </c>
      <c r="J1995" s="50">
        <v>0</v>
      </c>
      <c r="K1995" s="50">
        <f>F1995-H1995</f>
        <v>0</v>
      </c>
    </row>
    <row r="1996" spans="2:11" ht="11.25">
      <c r="B1996" s="52" t="s">
        <v>817</v>
      </c>
      <c r="D1996" s="50">
        <v>0</v>
      </c>
      <c r="E1996" s="50">
        <v>16500</v>
      </c>
      <c r="F1996" s="50">
        <f>D1996+E1996</f>
        <v>0</v>
      </c>
      <c r="H1996" s="50">
        <v>0</v>
      </c>
      <c r="J1996" s="50">
        <v>0</v>
      </c>
      <c r="K1996" s="50">
        <f>F1996-H1996</f>
        <v>0</v>
      </c>
    </row>
    <row r="1997" spans="2:11" ht="11.25">
      <c r="B1997" s="52" t="s">
        <v>21</v>
      </c>
      <c r="D1997" s="50">
        <v>0</v>
      </c>
      <c r="E1997" s="50">
        <v>16500</v>
      </c>
      <c r="F1997" s="50">
        <f>D1997+E1997</f>
        <v>0</v>
      </c>
      <c r="H1997" s="50">
        <v>0</v>
      </c>
      <c r="J1997" s="50">
        <v>0</v>
      </c>
      <c r="K1997" s="50">
        <f>F1997-H1997</f>
        <v>0</v>
      </c>
    </row>
    <row r="1998" spans="2:11" ht="11.25">
      <c r="B1998" s="52" t="s">
        <v>818</v>
      </c>
      <c r="D1998" s="50">
        <v>0</v>
      </c>
      <c r="E1998" s="50">
        <v>16500</v>
      </c>
      <c r="F1998" s="50">
        <f>D1998+E1998</f>
        <v>0</v>
      </c>
      <c r="H1998" s="50">
        <v>0</v>
      </c>
      <c r="J1998" s="50">
        <v>0</v>
      </c>
      <c r="K1998" s="50">
        <f>F1998-H1998</f>
        <v>0</v>
      </c>
    </row>
    <row r="1999" spans="2:11" ht="11.25">
      <c r="B1999" s="52" t="s">
        <v>819</v>
      </c>
      <c r="D1999" s="50">
        <v>0</v>
      </c>
      <c r="E1999" s="50">
        <v>16500</v>
      </c>
      <c r="F1999" s="50">
        <f>D1999+E1999</f>
        <v>0</v>
      </c>
      <c r="H1999" s="50">
        <v>0</v>
      </c>
      <c r="J1999" s="50">
        <v>0</v>
      </c>
      <c r="K1999" s="50">
        <f>F1999-H1999</f>
        <v>0</v>
      </c>
    </row>
    <row r="2000" spans="2:11" ht="11.25">
      <c r="B2000" s="53" t="s">
        <v>820</v>
      </c>
      <c r="D2000" s="51">
        <v>0</v>
      </c>
      <c r="E2000" s="51">
        <v>16500</v>
      </c>
      <c r="F2000" s="51">
        <f>D2000+E2000</f>
        <v>0</v>
      </c>
      <c r="H2000" s="51">
        <v>0</v>
      </c>
      <c r="J2000" s="51">
        <v>0</v>
      </c>
      <c r="K2000" s="51">
        <f>F2000-H2000</f>
        <v>0</v>
      </c>
    </row>
    <row r="2001" spans="2:11" ht="11.25">
      <c r="B2001" s="52" t="s">
        <v>821</v>
      </c>
      <c r="D2001" s="50">
        <v>5929658.11</v>
      </c>
      <c r="E2001" s="50">
        <v>-80175</v>
      </c>
      <c r="F2001" s="50">
        <f>D2001+E2001</f>
        <v>0</v>
      </c>
      <c r="H2001" s="50">
        <v>3550907.67</v>
      </c>
      <c r="J2001" s="50">
        <v>3550907.67</v>
      </c>
      <c r="K2001" s="50">
        <f>F2001-H2001</f>
        <v>0</v>
      </c>
    </row>
    <row r="2002" spans="2:11" ht="11.25">
      <c r="B2002" s="52" t="s">
        <v>16</v>
      </c>
      <c r="D2002" s="50">
        <v>5929658.11</v>
      </c>
      <c r="E2002" s="50">
        <v>-80175</v>
      </c>
      <c r="F2002" s="50">
        <f>D2002+E2002</f>
        <v>0</v>
      </c>
      <c r="H2002" s="50">
        <v>3550907.67</v>
      </c>
      <c r="J2002" s="50">
        <v>3550907.67</v>
      </c>
      <c r="K2002" s="50">
        <f>F2002-H2002</f>
        <v>0</v>
      </c>
    </row>
    <row r="2003" spans="2:11" ht="11.25">
      <c r="B2003" s="52" t="s">
        <v>17</v>
      </c>
      <c r="D2003" s="50">
        <v>5929658.11</v>
      </c>
      <c r="E2003" s="50">
        <v>-80175</v>
      </c>
      <c r="F2003" s="50">
        <f>D2003+E2003</f>
        <v>0</v>
      </c>
      <c r="H2003" s="50">
        <v>3550907.67</v>
      </c>
      <c r="J2003" s="50">
        <v>3550907.67</v>
      </c>
      <c r="K2003" s="50">
        <f>F2003-H2003</f>
        <v>0</v>
      </c>
    </row>
    <row r="2004" spans="2:11" ht="11.25">
      <c r="B2004" s="52" t="s">
        <v>18</v>
      </c>
      <c r="D2004" s="50">
        <v>4145134.04</v>
      </c>
      <c r="E2004" s="50">
        <v>6000</v>
      </c>
      <c r="F2004" s="50">
        <f>D2004+E2004</f>
        <v>0</v>
      </c>
      <c r="H2004" s="50">
        <v>2962822.32</v>
      </c>
      <c r="J2004" s="50">
        <v>2962822.32</v>
      </c>
      <c r="K2004" s="50">
        <f>F2004-H2004</f>
        <v>0</v>
      </c>
    </row>
    <row r="2005" spans="2:11" ht="11.25">
      <c r="B2005" s="52" t="s">
        <v>19</v>
      </c>
      <c r="D2005" s="50">
        <v>3490485.36</v>
      </c>
      <c r="E2005" s="50">
        <v>0</v>
      </c>
      <c r="F2005" s="50">
        <f>D2005+E2005</f>
        <v>0</v>
      </c>
      <c r="H2005" s="50">
        <v>2789989.68</v>
      </c>
      <c r="J2005" s="50">
        <v>2789989.68</v>
      </c>
      <c r="K2005" s="50">
        <f>F2005-H2005</f>
        <v>0</v>
      </c>
    </row>
    <row r="2006" spans="2:11" ht="11.25">
      <c r="B2006" s="52" t="s">
        <v>20</v>
      </c>
      <c r="D2006" s="50">
        <v>3490485.36</v>
      </c>
      <c r="E2006" s="50">
        <v>0</v>
      </c>
      <c r="F2006" s="50">
        <f>D2006+E2006</f>
        <v>0</v>
      </c>
      <c r="H2006" s="50">
        <v>2789989.68</v>
      </c>
      <c r="J2006" s="50">
        <v>2789989.68</v>
      </c>
      <c r="K2006" s="50">
        <f>F2006-H2006</f>
        <v>0</v>
      </c>
    </row>
    <row r="2007" spans="2:11" ht="11.25">
      <c r="B2007" s="52" t="s">
        <v>21</v>
      </c>
      <c r="D2007" s="50">
        <v>3490485.36</v>
      </c>
      <c r="E2007" s="50">
        <v>0</v>
      </c>
      <c r="F2007" s="50">
        <f>D2007+E2007</f>
        <v>0</v>
      </c>
      <c r="H2007" s="50">
        <v>2789989.68</v>
      </c>
      <c r="J2007" s="50">
        <v>2789989.68</v>
      </c>
      <c r="K2007" s="50">
        <f>F2007-H2007</f>
        <v>0</v>
      </c>
    </row>
    <row r="2008" spans="2:11" ht="11.25">
      <c r="B2008" s="53" t="s">
        <v>22</v>
      </c>
      <c r="D2008" s="51">
        <v>3490485.36</v>
      </c>
      <c r="E2008" s="51">
        <v>0</v>
      </c>
      <c r="F2008" s="51">
        <f>D2008+E2008</f>
        <v>0</v>
      </c>
      <c r="H2008" s="51">
        <v>2789989.68</v>
      </c>
      <c r="J2008" s="51">
        <v>2789989.68</v>
      </c>
      <c r="K2008" s="51">
        <f>F2008-H2008</f>
        <v>0</v>
      </c>
    </row>
    <row r="2009" spans="2:11" ht="11.25">
      <c r="B2009" s="52" t="s">
        <v>55</v>
      </c>
      <c r="D2009" s="50">
        <v>176500</v>
      </c>
      <c r="E2009" s="50">
        <v>0</v>
      </c>
      <c r="F2009" s="50">
        <f>D2009+E2009</f>
        <v>0</v>
      </c>
      <c r="H2009" s="50">
        <v>120746.36</v>
      </c>
      <c r="J2009" s="50">
        <v>120746.36</v>
      </c>
      <c r="K2009" s="50">
        <f>F2009-H2009</f>
        <v>0</v>
      </c>
    </row>
    <row r="2010" spans="2:11" ht="11.25">
      <c r="B2010" s="52" t="s">
        <v>56</v>
      </c>
      <c r="D2010" s="50">
        <v>176500</v>
      </c>
      <c r="E2010" s="50">
        <v>0</v>
      </c>
      <c r="F2010" s="50">
        <f>D2010+E2010</f>
        <v>0</v>
      </c>
      <c r="H2010" s="50">
        <v>120746.36</v>
      </c>
      <c r="J2010" s="50">
        <v>120746.36</v>
      </c>
      <c r="K2010" s="50">
        <f>F2010-H2010</f>
        <v>0</v>
      </c>
    </row>
    <row r="2011" spans="2:11" ht="11.25">
      <c r="B2011" s="52" t="s">
        <v>21</v>
      </c>
      <c r="D2011" s="50">
        <v>176500</v>
      </c>
      <c r="E2011" s="50">
        <v>0</v>
      </c>
      <c r="F2011" s="50">
        <f>D2011+E2011</f>
        <v>0</v>
      </c>
      <c r="H2011" s="50">
        <v>120746.36</v>
      </c>
      <c r="J2011" s="50">
        <v>120746.36</v>
      </c>
      <c r="K2011" s="50">
        <f>F2011-H2011</f>
        <v>0</v>
      </c>
    </row>
    <row r="2012" spans="2:11" ht="11.25">
      <c r="B2012" s="53" t="s">
        <v>57</v>
      </c>
      <c r="D2012" s="51">
        <v>176500</v>
      </c>
      <c r="E2012" s="51">
        <v>0</v>
      </c>
      <c r="F2012" s="51">
        <f>D2012+E2012</f>
        <v>0</v>
      </c>
      <c r="H2012" s="51">
        <v>120746.36</v>
      </c>
      <c r="J2012" s="51">
        <v>120746.36</v>
      </c>
      <c r="K2012" s="51">
        <f>F2012-H2012</f>
        <v>0</v>
      </c>
    </row>
    <row r="2013" spans="2:11" ht="11.25">
      <c r="B2013" s="52" t="s">
        <v>23</v>
      </c>
      <c r="D2013" s="50">
        <v>478148.68</v>
      </c>
      <c r="E2013" s="50">
        <v>6000</v>
      </c>
      <c r="F2013" s="50">
        <f>D2013+E2013</f>
        <v>0</v>
      </c>
      <c r="H2013" s="50">
        <v>52086.28</v>
      </c>
      <c r="J2013" s="50">
        <v>52086.28</v>
      </c>
      <c r="K2013" s="50">
        <f>F2013-H2013</f>
        <v>0</v>
      </c>
    </row>
    <row r="2014" spans="2:11" ht="11.25">
      <c r="B2014" s="52" t="s">
        <v>24</v>
      </c>
      <c r="D2014" s="50">
        <v>478148.68</v>
      </c>
      <c r="E2014" s="50">
        <v>0</v>
      </c>
      <c r="F2014" s="50">
        <f>D2014+E2014</f>
        <v>0</v>
      </c>
      <c r="H2014" s="50">
        <v>46616.48</v>
      </c>
      <c r="J2014" s="50">
        <v>46616.48</v>
      </c>
      <c r="K2014" s="50">
        <f>F2014-H2014</f>
        <v>0</v>
      </c>
    </row>
    <row r="2015" spans="2:11" ht="11.25">
      <c r="B2015" s="52" t="s">
        <v>21</v>
      </c>
      <c r="D2015" s="50">
        <v>478148.68</v>
      </c>
      <c r="E2015" s="50">
        <v>0</v>
      </c>
      <c r="F2015" s="50">
        <f>D2015+E2015</f>
        <v>0</v>
      </c>
      <c r="H2015" s="50">
        <v>46616.48</v>
      </c>
      <c r="J2015" s="50">
        <v>46616.48</v>
      </c>
      <c r="K2015" s="50">
        <f>F2015-H2015</f>
        <v>0</v>
      </c>
    </row>
    <row r="2016" spans="2:11" ht="11.25">
      <c r="B2016" s="53" t="s">
        <v>25</v>
      </c>
      <c r="D2016" s="51">
        <v>47814.87</v>
      </c>
      <c r="E2016" s="51">
        <v>0</v>
      </c>
      <c r="F2016" s="51">
        <f>D2016+E2016</f>
        <v>0</v>
      </c>
      <c r="H2016" s="51">
        <v>2638</v>
      </c>
      <c r="J2016" s="51">
        <v>2638</v>
      </c>
      <c r="K2016" s="51">
        <f>F2016-H2016</f>
        <v>0</v>
      </c>
    </row>
    <row r="2017" spans="2:11" ht="11.25">
      <c r="B2017" s="53" t="s">
        <v>26</v>
      </c>
      <c r="D2017" s="51">
        <v>430333.81</v>
      </c>
      <c r="E2017" s="51">
        <v>0</v>
      </c>
      <c r="F2017" s="51">
        <f>D2017+E2017</f>
        <v>0</v>
      </c>
      <c r="H2017" s="51">
        <v>43978.48</v>
      </c>
      <c r="J2017" s="51">
        <v>43978.48</v>
      </c>
      <c r="K2017" s="51">
        <f>F2017-H2017</f>
        <v>0</v>
      </c>
    </row>
    <row r="2018" spans="2:11" ht="11.25">
      <c r="B2018" s="52" t="s">
        <v>58</v>
      </c>
      <c r="D2018" s="50">
        <v>0</v>
      </c>
      <c r="E2018" s="50">
        <v>6000</v>
      </c>
      <c r="F2018" s="50">
        <f>D2018+E2018</f>
        <v>0</v>
      </c>
      <c r="H2018" s="50">
        <v>5469.8</v>
      </c>
      <c r="J2018" s="50">
        <v>5469.8</v>
      </c>
      <c r="K2018" s="50">
        <f>F2018-H2018</f>
        <v>0</v>
      </c>
    </row>
    <row r="2019" spans="2:11" ht="11.25">
      <c r="B2019" s="52" t="s">
        <v>21</v>
      </c>
      <c r="D2019" s="50">
        <v>0</v>
      </c>
      <c r="E2019" s="50">
        <v>6000</v>
      </c>
      <c r="F2019" s="50">
        <f>D2019+E2019</f>
        <v>0</v>
      </c>
      <c r="H2019" s="50">
        <v>5469.8</v>
      </c>
      <c r="J2019" s="50">
        <v>5469.8</v>
      </c>
      <c r="K2019" s="50">
        <f>F2019-H2019</f>
        <v>0</v>
      </c>
    </row>
    <row r="2020" spans="2:11" ht="11.25">
      <c r="B2020" s="53" t="s">
        <v>59</v>
      </c>
      <c r="D2020" s="51">
        <v>0</v>
      </c>
      <c r="E2020" s="51">
        <v>6000</v>
      </c>
      <c r="F2020" s="51">
        <f>D2020+E2020</f>
        <v>0</v>
      </c>
      <c r="H2020" s="51">
        <v>5469.8</v>
      </c>
      <c r="J2020" s="51">
        <v>5469.8</v>
      </c>
      <c r="K2020" s="51">
        <f>F2020-H2020</f>
        <v>0</v>
      </c>
    </row>
    <row r="2021" spans="2:11" ht="11.25">
      <c r="B2021" s="52" t="s">
        <v>27</v>
      </c>
      <c r="D2021" s="50">
        <v>296000</v>
      </c>
      <c r="E2021" s="50">
        <v>113000</v>
      </c>
      <c r="F2021" s="50">
        <f>D2021+E2021</f>
        <v>0</v>
      </c>
      <c r="H2021" s="50">
        <v>120574.85</v>
      </c>
      <c r="J2021" s="50">
        <v>120574.85</v>
      </c>
      <c r="K2021" s="50">
        <f>F2021-H2021</f>
        <v>0</v>
      </c>
    </row>
    <row r="2022" spans="2:11" ht="11.25">
      <c r="B2022" s="52" t="s">
        <v>28</v>
      </c>
      <c r="D2022" s="50">
        <v>228500</v>
      </c>
      <c r="E2022" s="50">
        <v>65000</v>
      </c>
      <c r="F2022" s="50">
        <f>D2022+E2022</f>
        <v>0</v>
      </c>
      <c r="H2022" s="50">
        <v>80192.7</v>
      </c>
      <c r="J2022" s="50">
        <v>80192.7</v>
      </c>
      <c r="K2022" s="50">
        <f>F2022-H2022</f>
        <v>0</v>
      </c>
    </row>
    <row r="2023" spans="2:11" ht="11.25">
      <c r="B2023" s="52" t="s">
        <v>29</v>
      </c>
      <c r="D2023" s="50">
        <v>177500</v>
      </c>
      <c r="E2023" s="50">
        <v>35000</v>
      </c>
      <c r="F2023" s="50">
        <f>D2023+E2023</f>
        <v>0</v>
      </c>
      <c r="H2023" s="50">
        <v>39872.49</v>
      </c>
      <c r="J2023" s="50">
        <v>39872.49</v>
      </c>
      <c r="K2023" s="50">
        <f>F2023-H2023</f>
        <v>0</v>
      </c>
    </row>
    <row r="2024" spans="2:11" ht="11.25">
      <c r="B2024" s="52" t="s">
        <v>21</v>
      </c>
      <c r="D2024" s="50">
        <v>148000</v>
      </c>
      <c r="E2024" s="50">
        <v>20000</v>
      </c>
      <c r="F2024" s="50">
        <f>D2024+E2024</f>
        <v>0</v>
      </c>
      <c r="H2024" s="50">
        <v>30419.15</v>
      </c>
      <c r="J2024" s="50">
        <v>30419.15</v>
      </c>
      <c r="K2024" s="50">
        <f>F2024-H2024</f>
        <v>0</v>
      </c>
    </row>
    <row r="2025" spans="2:11" ht="11.25">
      <c r="B2025" s="53" t="s">
        <v>30</v>
      </c>
      <c r="D2025" s="51">
        <v>148000</v>
      </c>
      <c r="E2025" s="51">
        <v>0</v>
      </c>
      <c r="F2025" s="51">
        <f>D2025+E2025</f>
        <v>0</v>
      </c>
      <c r="H2025" s="51">
        <v>25582.47</v>
      </c>
      <c r="J2025" s="51">
        <v>25582.47</v>
      </c>
      <c r="K2025" s="51">
        <f>F2025-H2025</f>
        <v>0</v>
      </c>
    </row>
    <row r="2026" spans="2:11" ht="11.25">
      <c r="B2026" s="53" t="s">
        <v>31</v>
      </c>
      <c r="D2026" s="51">
        <v>0</v>
      </c>
      <c r="E2026" s="51">
        <v>20000</v>
      </c>
      <c r="F2026" s="51">
        <f>D2026+E2026</f>
        <v>0</v>
      </c>
      <c r="H2026" s="51">
        <v>4836.68</v>
      </c>
      <c r="J2026" s="51">
        <v>4836.68</v>
      </c>
      <c r="K2026" s="51">
        <f>F2026-H2026</f>
        <v>0</v>
      </c>
    </row>
    <row r="2027" spans="2:11" ht="11.25">
      <c r="B2027" s="52" t="s">
        <v>32</v>
      </c>
      <c r="D2027" s="50">
        <v>29500</v>
      </c>
      <c r="E2027" s="50">
        <v>15000</v>
      </c>
      <c r="F2027" s="50">
        <f>D2027+E2027</f>
        <v>0</v>
      </c>
      <c r="H2027" s="50">
        <v>9453.34</v>
      </c>
      <c r="J2027" s="50">
        <v>9453.34</v>
      </c>
      <c r="K2027" s="50">
        <f>F2027-H2027</f>
        <v>0</v>
      </c>
    </row>
    <row r="2028" spans="2:11" ht="11.25">
      <c r="B2028" s="53" t="s">
        <v>30</v>
      </c>
      <c r="D2028" s="51">
        <v>4000</v>
      </c>
      <c r="E2028" s="51">
        <v>15000</v>
      </c>
      <c r="F2028" s="51">
        <f>D2028+E2028</f>
        <v>0</v>
      </c>
      <c r="H2028" s="51">
        <v>8222.35</v>
      </c>
      <c r="J2028" s="51">
        <v>8222.35</v>
      </c>
      <c r="K2028" s="51">
        <f>F2028-H2028</f>
        <v>0</v>
      </c>
    </row>
    <row r="2029" spans="2:11" ht="11.25">
      <c r="B2029" s="53" t="s">
        <v>31</v>
      </c>
      <c r="D2029" s="51">
        <v>25500</v>
      </c>
      <c r="E2029" s="51">
        <v>0</v>
      </c>
      <c r="F2029" s="51">
        <f>D2029+E2029</f>
        <v>0</v>
      </c>
      <c r="H2029" s="51">
        <v>1230.99</v>
      </c>
      <c r="J2029" s="51">
        <v>1230.99</v>
      </c>
      <c r="K2029" s="51">
        <f>F2029-H2029</f>
        <v>0</v>
      </c>
    </row>
    <row r="2030" spans="2:11" ht="11.25">
      <c r="B2030" s="52" t="s">
        <v>73</v>
      </c>
      <c r="D2030" s="50">
        <v>51000</v>
      </c>
      <c r="E2030" s="50">
        <v>30000</v>
      </c>
      <c r="F2030" s="50">
        <f>D2030+E2030</f>
        <v>0</v>
      </c>
      <c r="H2030" s="50">
        <v>40320.21</v>
      </c>
      <c r="J2030" s="50">
        <v>40320.21</v>
      </c>
      <c r="K2030" s="50">
        <f>F2030-H2030</f>
        <v>0</v>
      </c>
    </row>
    <row r="2031" spans="2:11" ht="11.25">
      <c r="B2031" s="52" t="s">
        <v>21</v>
      </c>
      <c r="D2031" s="50">
        <v>51000</v>
      </c>
      <c r="E2031" s="50">
        <v>0</v>
      </c>
      <c r="F2031" s="50">
        <f>D2031+E2031</f>
        <v>0</v>
      </c>
      <c r="H2031" s="50">
        <v>24308.06</v>
      </c>
      <c r="J2031" s="50">
        <v>24308.06</v>
      </c>
      <c r="K2031" s="50">
        <f>F2031-H2031</f>
        <v>0</v>
      </c>
    </row>
    <row r="2032" spans="2:11" ht="11.25">
      <c r="B2032" s="53" t="s">
        <v>74</v>
      </c>
      <c r="D2032" s="51">
        <v>30000</v>
      </c>
      <c r="E2032" s="51">
        <v>0</v>
      </c>
      <c r="F2032" s="51">
        <f>D2032+E2032</f>
        <v>0</v>
      </c>
      <c r="H2032" s="51">
        <v>19881.48</v>
      </c>
      <c r="J2032" s="51">
        <v>19881.48</v>
      </c>
      <c r="K2032" s="51">
        <f>F2032-H2032</f>
        <v>0</v>
      </c>
    </row>
    <row r="2033" spans="2:11" ht="11.25">
      <c r="B2033" s="53" t="s">
        <v>75</v>
      </c>
      <c r="D2033" s="51">
        <v>21000</v>
      </c>
      <c r="E2033" s="51">
        <v>0</v>
      </c>
      <c r="F2033" s="51">
        <f>D2033+E2033</f>
        <v>0</v>
      </c>
      <c r="H2033" s="51">
        <v>4426.58</v>
      </c>
      <c r="J2033" s="51">
        <v>4426.58</v>
      </c>
      <c r="K2033" s="51">
        <f>F2033-H2033</f>
        <v>0</v>
      </c>
    </row>
    <row r="2034" spans="2:11" ht="11.25">
      <c r="B2034" s="52" t="s">
        <v>32</v>
      </c>
      <c r="D2034" s="50">
        <v>0</v>
      </c>
      <c r="E2034" s="50">
        <v>30000</v>
      </c>
      <c r="F2034" s="50">
        <f>D2034+E2034</f>
        <v>0</v>
      </c>
      <c r="H2034" s="50">
        <v>16012.15</v>
      </c>
      <c r="J2034" s="50">
        <v>16012.15</v>
      </c>
      <c r="K2034" s="50">
        <f>F2034-H2034</f>
        <v>0</v>
      </c>
    </row>
    <row r="2035" spans="2:11" ht="11.25">
      <c r="B2035" s="53" t="s">
        <v>74</v>
      </c>
      <c r="D2035" s="51">
        <v>0</v>
      </c>
      <c r="E2035" s="51">
        <v>30000</v>
      </c>
      <c r="F2035" s="51">
        <f>D2035+E2035</f>
        <v>0</v>
      </c>
      <c r="H2035" s="51">
        <v>16012.15</v>
      </c>
      <c r="J2035" s="51">
        <v>16012.15</v>
      </c>
      <c r="K2035" s="51">
        <f>F2035-H2035</f>
        <v>0</v>
      </c>
    </row>
    <row r="2036" spans="2:11" ht="11.25">
      <c r="B2036" s="52" t="s">
        <v>79</v>
      </c>
      <c r="D2036" s="50">
        <v>12500</v>
      </c>
      <c r="E2036" s="50">
        <v>3000</v>
      </c>
      <c r="F2036" s="50">
        <f>D2036+E2036</f>
        <v>0</v>
      </c>
      <c r="H2036" s="50">
        <v>150.88</v>
      </c>
      <c r="J2036" s="50">
        <v>150.88</v>
      </c>
      <c r="K2036" s="50">
        <f>F2036-H2036</f>
        <v>0</v>
      </c>
    </row>
    <row r="2037" spans="2:11" ht="11.25">
      <c r="B2037" s="52" t="s">
        <v>80</v>
      </c>
      <c r="D2037" s="50">
        <v>12500</v>
      </c>
      <c r="E2037" s="50">
        <v>3000</v>
      </c>
      <c r="F2037" s="50">
        <f>D2037+E2037</f>
        <v>0</v>
      </c>
      <c r="H2037" s="50">
        <v>150.88</v>
      </c>
      <c r="J2037" s="50">
        <v>150.88</v>
      </c>
      <c r="K2037" s="50">
        <f>F2037-H2037</f>
        <v>0</v>
      </c>
    </row>
    <row r="2038" spans="2:11" ht="11.25">
      <c r="B2038" s="52" t="s">
        <v>21</v>
      </c>
      <c r="D2038" s="50">
        <v>0</v>
      </c>
      <c r="E2038" s="50">
        <v>3000</v>
      </c>
      <c r="F2038" s="50">
        <f>D2038+E2038</f>
        <v>0</v>
      </c>
      <c r="H2038" s="50">
        <v>150.88</v>
      </c>
      <c r="J2038" s="50">
        <v>150.88</v>
      </c>
      <c r="K2038" s="50">
        <f>F2038-H2038</f>
        <v>0</v>
      </c>
    </row>
    <row r="2039" spans="2:11" ht="11.25">
      <c r="B2039" s="53" t="s">
        <v>81</v>
      </c>
      <c r="D2039" s="51">
        <v>0</v>
      </c>
      <c r="E2039" s="51">
        <v>3000</v>
      </c>
      <c r="F2039" s="51">
        <f>D2039+E2039</f>
        <v>0</v>
      </c>
      <c r="H2039" s="51">
        <v>150.88</v>
      </c>
      <c r="J2039" s="51">
        <v>150.88</v>
      </c>
      <c r="K2039" s="51">
        <f>F2039-H2039</f>
        <v>0</v>
      </c>
    </row>
    <row r="2040" spans="2:11" ht="11.25">
      <c r="B2040" s="52" t="s">
        <v>32</v>
      </c>
      <c r="D2040" s="50">
        <v>12500</v>
      </c>
      <c r="E2040" s="50">
        <v>0</v>
      </c>
      <c r="F2040" s="50">
        <f>D2040+E2040</f>
        <v>0</v>
      </c>
      <c r="H2040" s="50">
        <v>0</v>
      </c>
      <c r="J2040" s="50">
        <v>0</v>
      </c>
      <c r="K2040" s="50">
        <f>F2040-H2040</f>
        <v>0</v>
      </c>
    </row>
    <row r="2041" spans="2:11" ht="11.25">
      <c r="B2041" s="53" t="s">
        <v>81</v>
      </c>
      <c r="D2041" s="51">
        <v>12500</v>
      </c>
      <c r="E2041" s="51">
        <v>0</v>
      </c>
      <c r="F2041" s="51">
        <f>D2041+E2041</f>
        <v>0</v>
      </c>
      <c r="H2041" s="51">
        <v>0</v>
      </c>
      <c r="J2041" s="51">
        <v>0</v>
      </c>
      <c r="K2041" s="51">
        <f>F2041-H2041</f>
        <v>0</v>
      </c>
    </row>
    <row r="2042" spans="2:11" ht="11.25">
      <c r="B2042" s="52" t="s">
        <v>175</v>
      </c>
      <c r="D2042" s="50">
        <v>0</v>
      </c>
      <c r="E2042" s="50">
        <v>6000</v>
      </c>
      <c r="F2042" s="50">
        <f>D2042+E2042</f>
        <v>0</v>
      </c>
      <c r="H2042" s="50">
        <v>5726.48</v>
      </c>
      <c r="J2042" s="50">
        <v>5726.48</v>
      </c>
      <c r="K2042" s="50">
        <f>F2042-H2042</f>
        <v>0</v>
      </c>
    </row>
    <row r="2043" spans="2:11" ht="11.25">
      <c r="B2043" s="52" t="s">
        <v>176</v>
      </c>
      <c r="D2043" s="50">
        <v>0</v>
      </c>
      <c r="E2043" s="50">
        <v>6000</v>
      </c>
      <c r="F2043" s="50">
        <f>D2043+E2043</f>
        <v>0</v>
      </c>
      <c r="H2043" s="50">
        <v>5726.48</v>
      </c>
      <c r="J2043" s="50">
        <v>5726.48</v>
      </c>
      <c r="K2043" s="50">
        <f>F2043-H2043</f>
        <v>0</v>
      </c>
    </row>
    <row r="2044" spans="2:11" ht="11.25">
      <c r="B2044" s="52" t="s">
        <v>21</v>
      </c>
      <c r="D2044" s="50">
        <v>0</v>
      </c>
      <c r="E2044" s="50">
        <v>6000</v>
      </c>
      <c r="F2044" s="50">
        <f>D2044+E2044</f>
        <v>0</v>
      </c>
      <c r="H2044" s="50">
        <v>5726.48</v>
      </c>
      <c r="J2044" s="50">
        <v>5726.48</v>
      </c>
      <c r="K2044" s="50">
        <f>F2044-H2044</f>
        <v>0</v>
      </c>
    </row>
    <row r="2045" spans="2:11" ht="11.25">
      <c r="B2045" s="53" t="s">
        <v>177</v>
      </c>
      <c r="D2045" s="51">
        <v>0</v>
      </c>
      <c r="E2045" s="51">
        <v>6000</v>
      </c>
      <c r="F2045" s="51">
        <f>D2045+E2045</f>
        <v>0</v>
      </c>
      <c r="H2045" s="51">
        <v>5726.48</v>
      </c>
      <c r="J2045" s="51">
        <v>5726.48</v>
      </c>
      <c r="K2045" s="51">
        <f>F2045-H2045</f>
        <v>0</v>
      </c>
    </row>
    <row r="2046" spans="2:11" ht="11.25">
      <c r="B2046" s="52" t="s">
        <v>33</v>
      </c>
      <c r="D2046" s="50">
        <v>53500</v>
      </c>
      <c r="E2046" s="50">
        <v>15000</v>
      </c>
      <c r="F2046" s="50">
        <f>D2046+E2046</f>
        <v>0</v>
      </c>
      <c r="H2046" s="50">
        <v>23793.59</v>
      </c>
      <c r="J2046" s="50">
        <v>23793.59</v>
      </c>
      <c r="K2046" s="50">
        <f>F2046-H2046</f>
        <v>0</v>
      </c>
    </row>
    <row r="2047" spans="2:11" ht="11.25">
      <c r="B2047" s="52" t="s">
        <v>86</v>
      </c>
      <c r="D2047" s="50">
        <v>4000</v>
      </c>
      <c r="E2047" s="50">
        <v>3000</v>
      </c>
      <c r="F2047" s="50">
        <f>D2047+E2047</f>
        <v>0</v>
      </c>
      <c r="H2047" s="50">
        <v>3119.26</v>
      </c>
      <c r="J2047" s="50">
        <v>3119.26</v>
      </c>
      <c r="K2047" s="50">
        <f>F2047-H2047</f>
        <v>0</v>
      </c>
    </row>
    <row r="2048" spans="2:11" ht="11.25">
      <c r="B2048" s="52" t="s">
        <v>21</v>
      </c>
      <c r="D2048" s="50">
        <v>0</v>
      </c>
      <c r="E2048" s="50">
        <v>3000</v>
      </c>
      <c r="F2048" s="50">
        <f>D2048+E2048</f>
        <v>0</v>
      </c>
      <c r="H2048" s="50">
        <v>1274.26</v>
      </c>
      <c r="J2048" s="50">
        <v>1274.26</v>
      </c>
      <c r="K2048" s="50">
        <f>F2048-H2048</f>
        <v>0</v>
      </c>
    </row>
    <row r="2049" spans="2:11" ht="11.25">
      <c r="B2049" s="53" t="s">
        <v>87</v>
      </c>
      <c r="D2049" s="51">
        <v>0</v>
      </c>
      <c r="E2049" s="51">
        <v>3000</v>
      </c>
      <c r="F2049" s="51">
        <f>D2049+E2049</f>
        <v>0</v>
      </c>
      <c r="H2049" s="51">
        <v>1274.26</v>
      </c>
      <c r="J2049" s="51">
        <v>1274.26</v>
      </c>
      <c r="K2049" s="51">
        <f>F2049-H2049</f>
        <v>0</v>
      </c>
    </row>
    <row r="2050" spans="2:11" ht="11.25">
      <c r="B2050" s="52" t="s">
        <v>32</v>
      </c>
      <c r="D2050" s="50">
        <v>4000</v>
      </c>
      <c r="E2050" s="50">
        <v>0</v>
      </c>
      <c r="F2050" s="50">
        <f>D2050+E2050</f>
        <v>0</v>
      </c>
      <c r="H2050" s="50">
        <v>1845</v>
      </c>
      <c r="J2050" s="50">
        <v>1845</v>
      </c>
      <c r="K2050" s="50">
        <f>F2050-H2050</f>
        <v>0</v>
      </c>
    </row>
    <row r="2051" spans="2:11" ht="11.25">
      <c r="B2051" s="53" t="s">
        <v>87</v>
      </c>
      <c r="D2051" s="51">
        <v>4000</v>
      </c>
      <c r="E2051" s="51">
        <v>0</v>
      </c>
      <c r="F2051" s="51">
        <f>D2051+E2051</f>
        <v>0</v>
      </c>
      <c r="H2051" s="51">
        <v>1845</v>
      </c>
      <c r="J2051" s="51">
        <v>1845</v>
      </c>
      <c r="K2051" s="51">
        <f>F2051-H2051</f>
        <v>0</v>
      </c>
    </row>
    <row r="2052" spans="2:11" ht="11.25">
      <c r="B2052" s="52" t="s">
        <v>90</v>
      </c>
      <c r="D2052" s="50">
        <v>49500</v>
      </c>
      <c r="E2052" s="50">
        <v>12000</v>
      </c>
      <c r="F2052" s="50">
        <f>D2052+E2052</f>
        <v>0</v>
      </c>
      <c r="H2052" s="50">
        <v>20674.33</v>
      </c>
      <c r="J2052" s="50">
        <v>20674.33</v>
      </c>
      <c r="K2052" s="50">
        <f>F2052-H2052</f>
        <v>0</v>
      </c>
    </row>
    <row r="2053" spans="2:11" ht="11.25">
      <c r="B2053" s="52" t="s">
        <v>21</v>
      </c>
      <c r="D2053" s="50">
        <v>49500</v>
      </c>
      <c r="E2053" s="50">
        <v>11000</v>
      </c>
      <c r="F2053" s="50">
        <f>D2053+E2053</f>
        <v>0</v>
      </c>
      <c r="H2053" s="50">
        <v>20419.33</v>
      </c>
      <c r="J2053" s="50">
        <v>20419.33</v>
      </c>
      <c r="K2053" s="50">
        <f>F2053-H2053</f>
        <v>0</v>
      </c>
    </row>
    <row r="2054" spans="2:11" ht="11.25">
      <c r="B2054" s="53" t="s">
        <v>91</v>
      </c>
      <c r="D2054" s="51">
        <v>5000</v>
      </c>
      <c r="E2054" s="51">
        <v>10000</v>
      </c>
      <c r="F2054" s="51">
        <f>D2054+E2054</f>
        <v>0</v>
      </c>
      <c r="H2054" s="51">
        <v>10104.17</v>
      </c>
      <c r="J2054" s="51">
        <v>10104.17</v>
      </c>
      <c r="K2054" s="51">
        <f>F2054-H2054</f>
        <v>0</v>
      </c>
    </row>
    <row r="2055" spans="2:11" ht="11.25">
      <c r="B2055" s="53" t="s">
        <v>92</v>
      </c>
      <c r="D2055" s="51">
        <v>44500</v>
      </c>
      <c r="E2055" s="51">
        <v>0</v>
      </c>
      <c r="F2055" s="51">
        <f>D2055+E2055</f>
        <v>0</v>
      </c>
      <c r="H2055" s="51">
        <v>9810.16</v>
      </c>
      <c r="J2055" s="51">
        <v>9810.16</v>
      </c>
      <c r="K2055" s="51">
        <f>F2055-H2055</f>
        <v>0</v>
      </c>
    </row>
    <row r="2056" spans="2:11" ht="11.25">
      <c r="B2056" s="53" t="s">
        <v>94</v>
      </c>
      <c r="D2056" s="51">
        <v>0</v>
      </c>
      <c r="E2056" s="51">
        <v>1000</v>
      </c>
      <c r="F2056" s="51">
        <f>D2056+E2056</f>
        <v>0</v>
      </c>
      <c r="H2056" s="51">
        <v>505</v>
      </c>
      <c r="J2056" s="51">
        <v>505</v>
      </c>
      <c r="K2056" s="51">
        <f>F2056-H2056</f>
        <v>0</v>
      </c>
    </row>
    <row r="2057" spans="2:11" ht="11.25">
      <c r="B2057" s="52" t="s">
        <v>32</v>
      </c>
      <c r="D2057" s="50">
        <v>0</v>
      </c>
      <c r="E2057" s="50">
        <v>1000</v>
      </c>
      <c r="F2057" s="50">
        <f>D2057+E2057</f>
        <v>0</v>
      </c>
      <c r="H2057" s="50">
        <v>255</v>
      </c>
      <c r="J2057" s="50">
        <v>255</v>
      </c>
      <c r="K2057" s="50">
        <f>F2057-H2057</f>
        <v>0</v>
      </c>
    </row>
    <row r="2058" spans="2:11" ht="11.25">
      <c r="B2058" s="53" t="s">
        <v>180</v>
      </c>
      <c r="D2058" s="51">
        <v>0</v>
      </c>
      <c r="E2058" s="51">
        <v>1000</v>
      </c>
      <c r="F2058" s="51">
        <f>D2058+E2058</f>
        <v>0</v>
      </c>
      <c r="H2058" s="51">
        <v>255</v>
      </c>
      <c r="J2058" s="51">
        <v>255</v>
      </c>
      <c r="K2058" s="51">
        <f>F2058-H2058</f>
        <v>0</v>
      </c>
    </row>
    <row r="2059" spans="2:11" ht="11.25">
      <c r="B2059" s="52" t="s">
        <v>99</v>
      </c>
      <c r="D2059" s="50">
        <v>0</v>
      </c>
      <c r="E2059" s="50">
        <v>17000</v>
      </c>
      <c r="F2059" s="50">
        <f>D2059+E2059</f>
        <v>0</v>
      </c>
      <c r="H2059" s="50">
        <v>6544</v>
      </c>
      <c r="J2059" s="50">
        <v>6544</v>
      </c>
      <c r="K2059" s="50">
        <f>F2059-H2059</f>
        <v>0</v>
      </c>
    </row>
    <row r="2060" spans="2:11" ht="11.25">
      <c r="B2060" s="52" t="s">
        <v>100</v>
      </c>
      <c r="D2060" s="50">
        <v>0</v>
      </c>
      <c r="E2060" s="50">
        <v>17000</v>
      </c>
      <c r="F2060" s="50">
        <f>D2060+E2060</f>
        <v>0</v>
      </c>
      <c r="H2060" s="50">
        <v>6544</v>
      </c>
      <c r="J2060" s="50">
        <v>6544</v>
      </c>
      <c r="K2060" s="50">
        <f>F2060-H2060</f>
        <v>0</v>
      </c>
    </row>
    <row r="2061" spans="2:11" ht="11.25">
      <c r="B2061" s="52" t="s">
        <v>21</v>
      </c>
      <c r="D2061" s="50">
        <v>0</v>
      </c>
      <c r="E2061" s="50">
        <v>17000</v>
      </c>
      <c r="F2061" s="50">
        <f>D2061+E2061</f>
        <v>0</v>
      </c>
      <c r="H2061" s="50">
        <v>6544</v>
      </c>
      <c r="J2061" s="50">
        <v>6544</v>
      </c>
      <c r="K2061" s="50">
        <f>F2061-H2061</f>
        <v>0</v>
      </c>
    </row>
    <row r="2062" spans="2:11" ht="11.25">
      <c r="B2062" s="53" t="s">
        <v>101</v>
      </c>
      <c r="D2062" s="51">
        <v>0</v>
      </c>
      <c r="E2062" s="51">
        <v>17000</v>
      </c>
      <c r="F2062" s="51">
        <f>D2062+E2062</f>
        <v>0</v>
      </c>
      <c r="H2062" s="51">
        <v>6544</v>
      </c>
      <c r="J2062" s="51">
        <v>6544</v>
      </c>
      <c r="K2062" s="51">
        <f>F2062-H2062</f>
        <v>0</v>
      </c>
    </row>
    <row r="2063" spans="2:11" ht="11.25">
      <c r="B2063" s="52" t="s">
        <v>102</v>
      </c>
      <c r="D2063" s="50">
        <v>0</v>
      </c>
      <c r="E2063" s="50">
        <v>4000</v>
      </c>
      <c r="F2063" s="50">
        <f>D2063+E2063</f>
        <v>0</v>
      </c>
      <c r="H2063" s="50">
        <v>2347.2</v>
      </c>
      <c r="J2063" s="50">
        <v>2347.2</v>
      </c>
      <c r="K2063" s="50">
        <f>F2063-H2063</f>
        <v>0</v>
      </c>
    </row>
    <row r="2064" spans="2:11" ht="11.25">
      <c r="B2064" s="52" t="s">
        <v>105</v>
      </c>
      <c r="D2064" s="50">
        <v>0</v>
      </c>
      <c r="E2064" s="50">
        <v>1000</v>
      </c>
      <c r="F2064" s="50">
        <f>D2064+E2064</f>
        <v>0</v>
      </c>
      <c r="H2064" s="50">
        <v>402</v>
      </c>
      <c r="J2064" s="50">
        <v>402</v>
      </c>
      <c r="K2064" s="50">
        <f>F2064-H2064</f>
        <v>0</v>
      </c>
    </row>
    <row r="2065" spans="2:11" ht="11.25">
      <c r="B2065" s="52" t="s">
        <v>32</v>
      </c>
      <c r="D2065" s="50">
        <v>0</v>
      </c>
      <c r="E2065" s="50">
        <v>1000</v>
      </c>
      <c r="F2065" s="50">
        <f>D2065+E2065</f>
        <v>0</v>
      </c>
      <c r="H2065" s="50">
        <v>402</v>
      </c>
      <c r="J2065" s="50">
        <v>402</v>
      </c>
      <c r="K2065" s="50">
        <f>F2065-H2065</f>
        <v>0</v>
      </c>
    </row>
    <row r="2066" spans="2:11" ht="11.25">
      <c r="B2066" s="53" t="s">
        <v>106</v>
      </c>
      <c r="D2066" s="51">
        <v>0</v>
      </c>
      <c r="E2066" s="51">
        <v>1000</v>
      </c>
      <c r="F2066" s="51">
        <f>D2066+E2066</f>
        <v>0</v>
      </c>
      <c r="H2066" s="51">
        <v>402</v>
      </c>
      <c r="J2066" s="51">
        <v>402</v>
      </c>
      <c r="K2066" s="51">
        <f>F2066-H2066</f>
        <v>0</v>
      </c>
    </row>
    <row r="2067" spans="2:11" ht="11.25">
      <c r="B2067" s="52" t="s">
        <v>107</v>
      </c>
      <c r="D2067" s="50">
        <v>0</v>
      </c>
      <c r="E2067" s="50">
        <v>3000</v>
      </c>
      <c r="F2067" s="50">
        <f>D2067+E2067</f>
        <v>0</v>
      </c>
      <c r="H2067" s="50">
        <v>1945.2</v>
      </c>
      <c r="J2067" s="50">
        <v>1945.2</v>
      </c>
      <c r="K2067" s="50">
        <f>F2067-H2067</f>
        <v>0</v>
      </c>
    </row>
    <row r="2068" spans="2:11" ht="11.25">
      <c r="B2068" s="52" t="s">
        <v>21</v>
      </c>
      <c r="D2068" s="50">
        <v>0</v>
      </c>
      <c r="E2068" s="50">
        <v>3000</v>
      </c>
      <c r="F2068" s="50">
        <f>D2068+E2068</f>
        <v>0</v>
      </c>
      <c r="H2068" s="50">
        <v>1945.2</v>
      </c>
      <c r="J2068" s="50">
        <v>1945.2</v>
      </c>
      <c r="K2068" s="50">
        <f>F2068-H2068</f>
        <v>0</v>
      </c>
    </row>
    <row r="2069" spans="2:11" ht="11.25">
      <c r="B2069" s="53" t="s">
        <v>108</v>
      </c>
      <c r="D2069" s="51">
        <v>0</v>
      </c>
      <c r="E2069" s="51">
        <v>3000</v>
      </c>
      <c r="F2069" s="51">
        <f>D2069+E2069</f>
        <v>0</v>
      </c>
      <c r="H2069" s="51">
        <v>1945.2</v>
      </c>
      <c r="J2069" s="51">
        <v>1945.2</v>
      </c>
      <c r="K2069" s="51">
        <f>F2069-H2069</f>
        <v>0</v>
      </c>
    </row>
    <row r="2070" spans="2:11" ht="11.25">
      <c r="B2070" s="52" t="s">
        <v>111</v>
      </c>
      <c r="D2070" s="50">
        <v>1500</v>
      </c>
      <c r="E2070" s="50">
        <v>3000</v>
      </c>
      <c r="F2070" s="50">
        <f>D2070+E2070</f>
        <v>0</v>
      </c>
      <c r="H2070" s="50">
        <v>1820</v>
      </c>
      <c r="J2070" s="50">
        <v>1820</v>
      </c>
      <c r="K2070" s="50">
        <f>F2070-H2070</f>
        <v>0</v>
      </c>
    </row>
    <row r="2071" spans="2:11" ht="11.25">
      <c r="B2071" s="52" t="s">
        <v>112</v>
      </c>
      <c r="D2071" s="50">
        <v>1500</v>
      </c>
      <c r="E2071" s="50">
        <v>0</v>
      </c>
      <c r="F2071" s="50">
        <f>D2071+E2071</f>
        <v>0</v>
      </c>
      <c r="H2071" s="50">
        <v>1030</v>
      </c>
      <c r="J2071" s="50">
        <v>1030</v>
      </c>
      <c r="K2071" s="50">
        <f>F2071-H2071</f>
        <v>0</v>
      </c>
    </row>
    <row r="2072" spans="2:11" ht="11.25">
      <c r="B2072" s="52" t="s">
        <v>32</v>
      </c>
      <c r="D2072" s="50">
        <v>1500</v>
      </c>
      <c r="E2072" s="50">
        <v>0</v>
      </c>
      <c r="F2072" s="50">
        <f>D2072+E2072</f>
        <v>0</v>
      </c>
      <c r="H2072" s="50">
        <v>1030</v>
      </c>
      <c r="J2072" s="50">
        <v>1030</v>
      </c>
      <c r="K2072" s="50">
        <f>F2072-H2072</f>
        <v>0</v>
      </c>
    </row>
    <row r="2073" spans="2:11" ht="11.25">
      <c r="B2073" s="53" t="s">
        <v>113</v>
      </c>
      <c r="D2073" s="51">
        <v>1500</v>
      </c>
      <c r="E2073" s="51">
        <v>0</v>
      </c>
      <c r="F2073" s="51">
        <f>D2073+E2073</f>
        <v>0</v>
      </c>
      <c r="H2073" s="51">
        <v>1030</v>
      </c>
      <c r="J2073" s="51">
        <v>1030</v>
      </c>
      <c r="K2073" s="51">
        <f>F2073-H2073</f>
        <v>0</v>
      </c>
    </row>
    <row r="2074" spans="2:11" ht="11.25">
      <c r="B2074" s="52" t="s">
        <v>182</v>
      </c>
      <c r="D2074" s="50">
        <v>0</v>
      </c>
      <c r="E2074" s="50">
        <v>3000</v>
      </c>
      <c r="F2074" s="50">
        <f>D2074+E2074</f>
        <v>0</v>
      </c>
      <c r="H2074" s="50">
        <v>790</v>
      </c>
      <c r="J2074" s="50">
        <v>790</v>
      </c>
      <c r="K2074" s="50">
        <f>F2074-H2074</f>
        <v>0</v>
      </c>
    </row>
    <row r="2075" spans="2:11" ht="11.25">
      <c r="B2075" s="52" t="s">
        <v>21</v>
      </c>
      <c r="D2075" s="50">
        <v>0</v>
      </c>
      <c r="E2075" s="50">
        <v>3000</v>
      </c>
      <c r="F2075" s="50">
        <f>D2075+E2075</f>
        <v>0</v>
      </c>
      <c r="H2075" s="50">
        <v>790</v>
      </c>
      <c r="J2075" s="50">
        <v>790</v>
      </c>
      <c r="K2075" s="50">
        <f>F2075-H2075</f>
        <v>0</v>
      </c>
    </row>
    <row r="2076" spans="2:11" ht="11.25">
      <c r="B2076" s="53" t="s">
        <v>243</v>
      </c>
      <c r="D2076" s="51">
        <v>0</v>
      </c>
      <c r="E2076" s="51">
        <v>3000</v>
      </c>
      <c r="F2076" s="51">
        <f>D2076+E2076</f>
        <v>0</v>
      </c>
      <c r="H2076" s="51">
        <v>790</v>
      </c>
      <c r="J2076" s="51">
        <v>790</v>
      </c>
      <c r="K2076" s="51">
        <f>F2076-H2076</f>
        <v>0</v>
      </c>
    </row>
    <row r="2077" spans="2:11" ht="11.25">
      <c r="B2077" s="52" t="s">
        <v>36</v>
      </c>
      <c r="D2077" s="50">
        <v>927524.07</v>
      </c>
      <c r="E2077" s="50">
        <v>-179675</v>
      </c>
      <c r="F2077" s="50">
        <f>D2077+E2077</f>
        <v>0</v>
      </c>
      <c r="H2077" s="50">
        <v>408022</v>
      </c>
      <c r="J2077" s="50">
        <v>408022</v>
      </c>
      <c r="K2077" s="50">
        <f>F2077-H2077</f>
        <v>0</v>
      </c>
    </row>
    <row r="2078" spans="2:11" ht="11.25">
      <c r="B2078" s="52" t="s">
        <v>114</v>
      </c>
      <c r="D2078" s="50">
        <v>11000</v>
      </c>
      <c r="E2078" s="50">
        <v>10841</v>
      </c>
      <c r="F2078" s="50">
        <f>D2078+E2078</f>
        <v>0</v>
      </c>
      <c r="H2078" s="50">
        <v>8545</v>
      </c>
      <c r="J2078" s="50">
        <v>8545</v>
      </c>
      <c r="K2078" s="50">
        <f>F2078-H2078</f>
        <v>0</v>
      </c>
    </row>
    <row r="2079" spans="2:11" ht="11.25">
      <c r="B2079" s="52" t="s">
        <v>184</v>
      </c>
      <c r="D2079" s="50">
        <v>0</v>
      </c>
      <c r="E2079" s="50">
        <v>10841</v>
      </c>
      <c r="F2079" s="50">
        <f>D2079+E2079</f>
        <v>0</v>
      </c>
      <c r="H2079" s="50">
        <v>6945</v>
      </c>
      <c r="J2079" s="50">
        <v>6945</v>
      </c>
      <c r="K2079" s="50">
        <f>F2079-H2079</f>
        <v>0</v>
      </c>
    </row>
    <row r="2080" spans="2:11" ht="11.25">
      <c r="B2080" s="52" t="s">
        <v>21</v>
      </c>
      <c r="D2080" s="50">
        <v>0</v>
      </c>
      <c r="E2080" s="50">
        <v>10841</v>
      </c>
      <c r="F2080" s="50">
        <f>D2080+E2080</f>
        <v>0</v>
      </c>
      <c r="H2080" s="50">
        <v>6945</v>
      </c>
      <c r="J2080" s="50">
        <v>6945</v>
      </c>
      <c r="K2080" s="50">
        <f>F2080-H2080</f>
        <v>0</v>
      </c>
    </row>
    <row r="2081" spans="2:11" ht="11.25">
      <c r="B2081" s="53" t="s">
        <v>185</v>
      </c>
      <c r="D2081" s="51">
        <v>0</v>
      </c>
      <c r="E2081" s="51">
        <v>10841</v>
      </c>
      <c r="F2081" s="51">
        <f>D2081+E2081</f>
        <v>0</v>
      </c>
      <c r="H2081" s="51">
        <v>6945</v>
      </c>
      <c r="J2081" s="51">
        <v>6945</v>
      </c>
      <c r="K2081" s="51">
        <f>F2081-H2081</f>
        <v>0</v>
      </c>
    </row>
    <row r="2082" spans="2:11" ht="11.25">
      <c r="B2082" s="52" t="s">
        <v>115</v>
      </c>
      <c r="D2082" s="50">
        <v>7000</v>
      </c>
      <c r="E2082" s="50">
        <v>0</v>
      </c>
      <c r="F2082" s="50">
        <f>D2082+E2082</f>
        <v>0</v>
      </c>
      <c r="H2082" s="50">
        <v>0</v>
      </c>
      <c r="J2082" s="50">
        <v>0</v>
      </c>
      <c r="K2082" s="50">
        <f>F2082-H2082</f>
        <v>0</v>
      </c>
    </row>
    <row r="2083" spans="2:11" ht="11.25">
      <c r="B2083" s="52" t="s">
        <v>21</v>
      </c>
      <c r="D2083" s="50">
        <v>6000</v>
      </c>
      <c r="E2083" s="50">
        <v>0</v>
      </c>
      <c r="F2083" s="50">
        <f>D2083+E2083</f>
        <v>0</v>
      </c>
      <c r="H2083" s="50">
        <v>0</v>
      </c>
      <c r="J2083" s="50">
        <v>0</v>
      </c>
      <c r="K2083" s="50">
        <f>F2083-H2083</f>
        <v>0</v>
      </c>
    </row>
    <row r="2084" spans="2:11" ht="11.25">
      <c r="B2084" s="53" t="s">
        <v>317</v>
      </c>
      <c r="D2084" s="51">
        <v>3500</v>
      </c>
      <c r="E2084" s="51">
        <v>0</v>
      </c>
      <c r="F2084" s="51">
        <f>D2084+E2084</f>
        <v>0</v>
      </c>
      <c r="H2084" s="51">
        <v>0</v>
      </c>
      <c r="J2084" s="51">
        <v>0</v>
      </c>
      <c r="K2084" s="51">
        <f>F2084-H2084</f>
        <v>0</v>
      </c>
    </row>
    <row r="2085" spans="2:11" ht="11.25">
      <c r="B2085" s="53" t="s">
        <v>116</v>
      </c>
      <c r="D2085" s="51">
        <v>2500</v>
      </c>
      <c r="E2085" s="51">
        <v>0</v>
      </c>
      <c r="F2085" s="51">
        <f>D2085+E2085</f>
        <v>0</v>
      </c>
      <c r="H2085" s="51">
        <v>0</v>
      </c>
      <c r="J2085" s="51">
        <v>0</v>
      </c>
      <c r="K2085" s="51">
        <f>F2085-H2085</f>
        <v>0</v>
      </c>
    </row>
    <row r="2086" spans="2:11" ht="11.25">
      <c r="B2086" s="52" t="s">
        <v>32</v>
      </c>
      <c r="D2086" s="50">
        <v>1000</v>
      </c>
      <c r="E2086" s="50">
        <v>0</v>
      </c>
      <c r="F2086" s="50">
        <f>D2086+E2086</f>
        <v>0</v>
      </c>
      <c r="H2086" s="50">
        <v>0</v>
      </c>
      <c r="J2086" s="50">
        <v>0</v>
      </c>
      <c r="K2086" s="50">
        <f>F2086-H2086</f>
        <v>0</v>
      </c>
    </row>
    <row r="2087" spans="2:11" ht="11.25">
      <c r="B2087" s="53" t="s">
        <v>116</v>
      </c>
      <c r="D2087" s="51">
        <v>1000</v>
      </c>
      <c r="E2087" s="51">
        <v>0</v>
      </c>
      <c r="F2087" s="51">
        <f>D2087+E2087</f>
        <v>0</v>
      </c>
      <c r="H2087" s="51">
        <v>0</v>
      </c>
      <c r="J2087" s="51">
        <v>0</v>
      </c>
      <c r="K2087" s="51">
        <f>F2087-H2087</f>
        <v>0</v>
      </c>
    </row>
    <row r="2088" spans="2:11" ht="11.25">
      <c r="B2088" s="52" t="s">
        <v>117</v>
      </c>
      <c r="D2088" s="50">
        <v>4000</v>
      </c>
      <c r="E2088" s="50">
        <v>0</v>
      </c>
      <c r="F2088" s="50">
        <f>D2088+E2088</f>
        <v>0</v>
      </c>
      <c r="H2088" s="50">
        <v>1600</v>
      </c>
      <c r="J2088" s="50">
        <v>1600</v>
      </c>
      <c r="K2088" s="50">
        <f>F2088-H2088</f>
        <v>0</v>
      </c>
    </row>
    <row r="2089" spans="2:11" ht="11.25">
      <c r="B2089" s="52" t="s">
        <v>21</v>
      </c>
      <c r="D2089" s="50">
        <v>4000</v>
      </c>
      <c r="E2089" s="50">
        <v>0</v>
      </c>
      <c r="F2089" s="50">
        <f>D2089+E2089</f>
        <v>0</v>
      </c>
      <c r="H2089" s="50">
        <v>1600</v>
      </c>
      <c r="J2089" s="50">
        <v>1600</v>
      </c>
      <c r="K2089" s="50">
        <f>F2089-H2089</f>
        <v>0</v>
      </c>
    </row>
    <row r="2090" spans="2:11" ht="11.25">
      <c r="B2090" s="53" t="s">
        <v>118</v>
      </c>
      <c r="D2090" s="51">
        <v>4000</v>
      </c>
      <c r="E2090" s="51">
        <v>0</v>
      </c>
      <c r="F2090" s="51">
        <f>D2090+E2090</f>
        <v>0</v>
      </c>
      <c r="H2090" s="51">
        <v>1600</v>
      </c>
      <c r="J2090" s="51">
        <v>1600</v>
      </c>
      <c r="K2090" s="51">
        <f>F2090-H2090</f>
        <v>0</v>
      </c>
    </row>
    <row r="2091" spans="2:11" ht="11.25">
      <c r="B2091" s="52" t="s">
        <v>119</v>
      </c>
      <c r="D2091" s="50">
        <v>139500</v>
      </c>
      <c r="E2091" s="50">
        <v>0</v>
      </c>
      <c r="F2091" s="50">
        <f>D2091+E2091</f>
        <v>0</v>
      </c>
      <c r="H2091" s="50">
        <v>4784</v>
      </c>
      <c r="J2091" s="50">
        <v>4784</v>
      </c>
      <c r="K2091" s="50">
        <f>F2091-H2091</f>
        <v>0</v>
      </c>
    </row>
    <row r="2092" spans="2:11" ht="11.25">
      <c r="B2092" s="52" t="s">
        <v>120</v>
      </c>
      <c r="D2092" s="50">
        <v>22000</v>
      </c>
      <c r="E2092" s="50">
        <v>0</v>
      </c>
      <c r="F2092" s="50">
        <f>D2092+E2092</f>
        <v>0</v>
      </c>
      <c r="H2092" s="50">
        <v>2000</v>
      </c>
      <c r="J2092" s="50">
        <v>2000</v>
      </c>
      <c r="K2092" s="50">
        <f>F2092-H2092</f>
        <v>0</v>
      </c>
    </row>
    <row r="2093" spans="2:11" ht="11.25">
      <c r="B2093" s="52" t="s">
        <v>21</v>
      </c>
      <c r="D2093" s="50">
        <v>3000</v>
      </c>
      <c r="E2093" s="50">
        <v>0</v>
      </c>
      <c r="F2093" s="50">
        <f>D2093+E2093</f>
        <v>0</v>
      </c>
      <c r="H2093" s="50">
        <v>0</v>
      </c>
      <c r="J2093" s="50">
        <v>0</v>
      </c>
      <c r="K2093" s="50">
        <f>F2093-H2093</f>
        <v>0</v>
      </c>
    </row>
    <row r="2094" spans="2:11" ht="11.25">
      <c r="B2094" s="53" t="s">
        <v>121</v>
      </c>
      <c r="D2094" s="51">
        <v>3000</v>
      </c>
      <c r="E2094" s="51">
        <v>0</v>
      </c>
      <c r="F2094" s="51">
        <f>D2094+E2094</f>
        <v>0</v>
      </c>
      <c r="H2094" s="51">
        <v>0</v>
      </c>
      <c r="J2094" s="51">
        <v>0</v>
      </c>
      <c r="K2094" s="51">
        <f>F2094-H2094</f>
        <v>0</v>
      </c>
    </row>
    <row r="2095" spans="2:11" ht="11.25">
      <c r="B2095" s="52" t="s">
        <v>32</v>
      </c>
      <c r="D2095" s="50">
        <v>19000</v>
      </c>
      <c r="E2095" s="50">
        <v>0</v>
      </c>
      <c r="F2095" s="50">
        <f>D2095+E2095</f>
        <v>0</v>
      </c>
      <c r="H2095" s="50">
        <v>2000</v>
      </c>
      <c r="J2095" s="50">
        <v>2000</v>
      </c>
      <c r="K2095" s="50">
        <f>F2095-H2095</f>
        <v>0</v>
      </c>
    </row>
    <row r="2096" spans="2:11" ht="11.25">
      <c r="B2096" s="53" t="s">
        <v>121</v>
      </c>
      <c r="D2096" s="51">
        <v>19000</v>
      </c>
      <c r="E2096" s="51">
        <v>0</v>
      </c>
      <c r="F2096" s="51">
        <f>D2096+E2096</f>
        <v>0</v>
      </c>
      <c r="H2096" s="51">
        <v>2000</v>
      </c>
      <c r="J2096" s="51">
        <v>2000</v>
      </c>
      <c r="K2096" s="51">
        <f>F2096-H2096</f>
        <v>0</v>
      </c>
    </row>
    <row r="2097" spans="2:11" ht="11.25">
      <c r="B2097" s="52" t="s">
        <v>122</v>
      </c>
      <c r="D2097" s="50">
        <v>90000</v>
      </c>
      <c r="E2097" s="50">
        <v>0</v>
      </c>
      <c r="F2097" s="50">
        <f>D2097+E2097</f>
        <v>0</v>
      </c>
      <c r="H2097" s="50">
        <v>0</v>
      </c>
      <c r="J2097" s="50">
        <v>0</v>
      </c>
      <c r="K2097" s="50">
        <f>F2097-H2097</f>
        <v>0</v>
      </c>
    </row>
    <row r="2098" spans="2:11" ht="11.25">
      <c r="B2098" s="52" t="s">
        <v>21</v>
      </c>
      <c r="D2098" s="50">
        <v>90000</v>
      </c>
      <c r="E2098" s="50">
        <v>0</v>
      </c>
      <c r="F2098" s="50">
        <f>D2098+E2098</f>
        <v>0</v>
      </c>
      <c r="H2098" s="50">
        <v>0</v>
      </c>
      <c r="J2098" s="50">
        <v>0</v>
      </c>
      <c r="K2098" s="50">
        <f>F2098-H2098</f>
        <v>0</v>
      </c>
    </row>
    <row r="2099" spans="2:11" ht="11.25">
      <c r="B2099" s="52" t="s">
        <v>123</v>
      </c>
      <c r="D2099" s="50">
        <v>90000</v>
      </c>
      <c r="E2099" s="50">
        <v>0</v>
      </c>
      <c r="F2099" s="50">
        <f>D2099+E2099</f>
        <v>0</v>
      </c>
      <c r="H2099" s="50">
        <v>0</v>
      </c>
      <c r="J2099" s="50">
        <v>0</v>
      </c>
      <c r="K2099" s="50">
        <f>F2099-H2099</f>
        <v>0</v>
      </c>
    </row>
    <row r="2100" spans="2:11" ht="11.25">
      <c r="B2100" s="53" t="s">
        <v>124</v>
      </c>
      <c r="D2100" s="51">
        <v>39000</v>
      </c>
      <c r="E2100" s="51">
        <v>0</v>
      </c>
      <c r="F2100" s="51">
        <f>D2100+E2100</f>
        <v>0</v>
      </c>
      <c r="H2100" s="51">
        <v>0</v>
      </c>
      <c r="J2100" s="51">
        <v>0</v>
      </c>
      <c r="K2100" s="51">
        <f>F2100-H2100</f>
        <v>0</v>
      </c>
    </row>
    <row r="2101" spans="2:11" ht="11.25">
      <c r="B2101" s="53" t="s">
        <v>125</v>
      </c>
      <c r="D2101" s="51">
        <v>51000</v>
      </c>
      <c r="E2101" s="51">
        <v>0</v>
      </c>
      <c r="F2101" s="51">
        <f>D2101+E2101</f>
        <v>0</v>
      </c>
      <c r="H2101" s="51">
        <v>0</v>
      </c>
      <c r="J2101" s="51">
        <v>0</v>
      </c>
      <c r="K2101" s="51">
        <f>F2101-H2101</f>
        <v>0</v>
      </c>
    </row>
    <row r="2102" spans="2:11" ht="11.25">
      <c r="B2102" s="52" t="s">
        <v>126</v>
      </c>
      <c r="D2102" s="50">
        <v>27500</v>
      </c>
      <c r="E2102" s="50">
        <v>0</v>
      </c>
      <c r="F2102" s="50">
        <f>D2102+E2102</f>
        <v>0</v>
      </c>
      <c r="H2102" s="50">
        <v>2784</v>
      </c>
      <c r="J2102" s="50">
        <v>2784</v>
      </c>
      <c r="K2102" s="50">
        <f>F2102-H2102</f>
        <v>0</v>
      </c>
    </row>
    <row r="2103" spans="2:11" ht="11.25">
      <c r="B2103" s="52" t="s">
        <v>21</v>
      </c>
      <c r="D2103" s="50">
        <v>27500</v>
      </c>
      <c r="E2103" s="50">
        <v>0</v>
      </c>
      <c r="F2103" s="50">
        <f>D2103+E2103</f>
        <v>0</v>
      </c>
      <c r="H2103" s="50">
        <v>2784</v>
      </c>
      <c r="J2103" s="50">
        <v>2784</v>
      </c>
      <c r="K2103" s="50">
        <f>F2103-H2103</f>
        <v>0</v>
      </c>
    </row>
    <row r="2104" spans="2:11" ht="11.25">
      <c r="B2104" s="53" t="s">
        <v>127</v>
      </c>
      <c r="D2104" s="51">
        <v>27500</v>
      </c>
      <c r="E2104" s="51">
        <v>0</v>
      </c>
      <c r="F2104" s="51">
        <f>D2104+E2104</f>
        <v>0</v>
      </c>
      <c r="H2104" s="51">
        <v>2784</v>
      </c>
      <c r="J2104" s="51">
        <v>2784</v>
      </c>
      <c r="K2104" s="51">
        <f>F2104-H2104</f>
        <v>0</v>
      </c>
    </row>
    <row r="2105" spans="2:11" ht="11.25">
      <c r="B2105" s="52" t="s">
        <v>157</v>
      </c>
      <c r="D2105" s="50">
        <v>1000</v>
      </c>
      <c r="E2105" s="50">
        <v>2484</v>
      </c>
      <c r="F2105" s="50">
        <f>D2105+E2105</f>
        <v>0</v>
      </c>
      <c r="H2105" s="50">
        <v>2484</v>
      </c>
      <c r="J2105" s="50">
        <v>2484</v>
      </c>
      <c r="K2105" s="50">
        <f>F2105-H2105</f>
        <v>0</v>
      </c>
    </row>
    <row r="2106" spans="2:11" ht="11.25">
      <c r="B2106" s="52" t="s">
        <v>158</v>
      </c>
      <c r="D2106" s="50">
        <v>1000</v>
      </c>
      <c r="E2106" s="50">
        <v>0</v>
      </c>
      <c r="F2106" s="50">
        <f>D2106+E2106</f>
        <v>0</v>
      </c>
      <c r="H2106" s="50">
        <v>0</v>
      </c>
      <c r="J2106" s="50">
        <v>0</v>
      </c>
      <c r="K2106" s="50">
        <f>F2106-H2106</f>
        <v>0</v>
      </c>
    </row>
    <row r="2107" spans="2:11" ht="11.25">
      <c r="B2107" s="52" t="s">
        <v>21</v>
      </c>
      <c r="D2107" s="50">
        <v>1000</v>
      </c>
      <c r="E2107" s="50">
        <v>0</v>
      </c>
      <c r="F2107" s="50">
        <f>D2107+E2107</f>
        <v>0</v>
      </c>
      <c r="H2107" s="50">
        <v>0</v>
      </c>
      <c r="J2107" s="50">
        <v>0</v>
      </c>
      <c r="K2107" s="50">
        <f>F2107-H2107</f>
        <v>0</v>
      </c>
    </row>
    <row r="2108" spans="2:11" ht="11.25">
      <c r="B2108" s="53" t="s">
        <v>159</v>
      </c>
      <c r="D2108" s="51">
        <v>1000</v>
      </c>
      <c r="E2108" s="51">
        <v>0</v>
      </c>
      <c r="F2108" s="51">
        <f>D2108+E2108</f>
        <v>0</v>
      </c>
      <c r="H2108" s="51">
        <v>0</v>
      </c>
      <c r="J2108" s="51">
        <v>0</v>
      </c>
      <c r="K2108" s="51">
        <f>F2108-H2108</f>
        <v>0</v>
      </c>
    </row>
    <row r="2109" spans="2:11" ht="11.25">
      <c r="B2109" s="52" t="s">
        <v>260</v>
      </c>
      <c r="D2109" s="50">
        <v>0</v>
      </c>
      <c r="E2109" s="50">
        <v>2484</v>
      </c>
      <c r="F2109" s="50">
        <f>D2109+E2109</f>
        <v>0</v>
      </c>
      <c r="H2109" s="50">
        <v>2484</v>
      </c>
      <c r="J2109" s="50">
        <v>2484</v>
      </c>
      <c r="K2109" s="50">
        <f>F2109-H2109</f>
        <v>0</v>
      </c>
    </row>
    <row r="2110" spans="2:11" ht="11.25">
      <c r="B2110" s="52" t="s">
        <v>32</v>
      </c>
      <c r="D2110" s="50">
        <v>0</v>
      </c>
      <c r="E2110" s="50">
        <v>2484</v>
      </c>
      <c r="F2110" s="50">
        <f>D2110+E2110</f>
        <v>0</v>
      </c>
      <c r="H2110" s="50">
        <v>2484</v>
      </c>
      <c r="J2110" s="50">
        <v>2484</v>
      </c>
      <c r="K2110" s="50">
        <f>F2110-H2110</f>
        <v>0</v>
      </c>
    </row>
    <row r="2111" spans="2:11" ht="11.25">
      <c r="B2111" s="53" t="s">
        <v>261</v>
      </c>
      <c r="D2111" s="51">
        <v>0</v>
      </c>
      <c r="E2111" s="51">
        <v>2484</v>
      </c>
      <c r="F2111" s="51">
        <f>D2111+E2111</f>
        <v>0</v>
      </c>
      <c r="H2111" s="51">
        <v>2484</v>
      </c>
      <c r="J2111" s="51">
        <v>2484</v>
      </c>
      <c r="K2111" s="51">
        <f>F2111-H2111</f>
        <v>0</v>
      </c>
    </row>
    <row r="2112" spans="2:11" ht="11.25">
      <c r="B2112" s="52" t="s">
        <v>160</v>
      </c>
      <c r="D2112" s="50">
        <v>0</v>
      </c>
      <c r="E2112" s="50">
        <v>35000</v>
      </c>
      <c r="F2112" s="50">
        <f>D2112+E2112</f>
        <v>0</v>
      </c>
      <c r="H2112" s="50">
        <v>16820</v>
      </c>
      <c r="J2112" s="50">
        <v>16820</v>
      </c>
      <c r="K2112" s="50">
        <f>F2112-H2112</f>
        <v>0</v>
      </c>
    </row>
    <row r="2113" spans="2:11" ht="11.25">
      <c r="B2113" s="52" t="s">
        <v>822</v>
      </c>
      <c r="D2113" s="50">
        <v>0</v>
      </c>
      <c r="E2113" s="50">
        <v>15000</v>
      </c>
      <c r="F2113" s="50">
        <f>D2113+E2113</f>
        <v>0</v>
      </c>
      <c r="H2113" s="50">
        <v>5800</v>
      </c>
      <c r="J2113" s="50">
        <v>5800</v>
      </c>
      <c r="K2113" s="50">
        <f>F2113-H2113</f>
        <v>0</v>
      </c>
    </row>
    <row r="2114" spans="2:11" ht="11.25">
      <c r="B2114" s="52" t="s">
        <v>21</v>
      </c>
      <c r="D2114" s="50">
        <v>0</v>
      </c>
      <c r="E2114" s="50">
        <v>15000</v>
      </c>
      <c r="F2114" s="50">
        <f>D2114+E2114</f>
        <v>0</v>
      </c>
      <c r="H2114" s="50">
        <v>5800</v>
      </c>
      <c r="J2114" s="50">
        <v>5800</v>
      </c>
      <c r="K2114" s="50">
        <f>F2114-H2114</f>
        <v>0</v>
      </c>
    </row>
    <row r="2115" spans="2:11" ht="11.25">
      <c r="B2115" s="53" t="s">
        <v>823</v>
      </c>
      <c r="D2115" s="51">
        <v>0</v>
      </c>
      <c r="E2115" s="51">
        <v>15000</v>
      </c>
      <c r="F2115" s="51">
        <f>D2115+E2115</f>
        <v>0</v>
      </c>
      <c r="H2115" s="51">
        <v>5800</v>
      </c>
      <c r="J2115" s="51">
        <v>5800</v>
      </c>
      <c r="K2115" s="51">
        <f>F2115-H2115</f>
        <v>0</v>
      </c>
    </row>
    <row r="2116" spans="2:11" ht="11.25">
      <c r="B2116" s="52" t="s">
        <v>165</v>
      </c>
      <c r="D2116" s="50">
        <v>0</v>
      </c>
      <c r="E2116" s="50">
        <v>20000</v>
      </c>
      <c r="F2116" s="50">
        <f>D2116+E2116</f>
        <v>0</v>
      </c>
      <c r="H2116" s="50">
        <v>11020</v>
      </c>
      <c r="J2116" s="50">
        <v>11020</v>
      </c>
      <c r="K2116" s="50">
        <f>F2116-H2116</f>
        <v>0</v>
      </c>
    </row>
    <row r="2117" spans="2:11" ht="11.25">
      <c r="B2117" s="52" t="s">
        <v>21</v>
      </c>
      <c r="D2117" s="50">
        <v>0</v>
      </c>
      <c r="E2117" s="50">
        <v>20000</v>
      </c>
      <c r="F2117" s="50">
        <f>D2117+E2117</f>
        <v>0</v>
      </c>
      <c r="H2117" s="50">
        <v>11020</v>
      </c>
      <c r="J2117" s="50">
        <v>11020</v>
      </c>
      <c r="K2117" s="50">
        <f>F2117-H2117</f>
        <v>0</v>
      </c>
    </row>
    <row r="2118" spans="2:11" ht="11.25">
      <c r="B2118" s="53" t="s">
        <v>166</v>
      </c>
      <c r="D2118" s="51">
        <v>0</v>
      </c>
      <c r="E2118" s="51">
        <v>20000</v>
      </c>
      <c r="F2118" s="51">
        <f>D2118+E2118</f>
        <v>0</v>
      </c>
      <c r="H2118" s="51">
        <v>11020</v>
      </c>
      <c r="J2118" s="51">
        <v>11020</v>
      </c>
      <c r="K2118" s="51">
        <f>F2118-H2118</f>
        <v>0</v>
      </c>
    </row>
    <row r="2119" spans="2:11" ht="11.25">
      <c r="B2119" s="52" t="s">
        <v>37</v>
      </c>
      <c r="D2119" s="50">
        <v>35000</v>
      </c>
      <c r="E2119" s="50">
        <v>12000</v>
      </c>
      <c r="F2119" s="50">
        <f>D2119+E2119</f>
        <v>0</v>
      </c>
      <c r="H2119" s="50">
        <v>23857</v>
      </c>
      <c r="J2119" s="50">
        <v>23857</v>
      </c>
      <c r="K2119" s="50">
        <f>F2119-H2119</f>
        <v>0</v>
      </c>
    </row>
    <row r="2120" spans="2:11" ht="11.25">
      <c r="B2120" s="52" t="s">
        <v>38</v>
      </c>
      <c r="D2120" s="50">
        <v>28500</v>
      </c>
      <c r="E2120" s="50">
        <v>12000</v>
      </c>
      <c r="F2120" s="50">
        <f>D2120+E2120</f>
        <v>0</v>
      </c>
      <c r="H2120" s="50">
        <v>23825</v>
      </c>
      <c r="J2120" s="50">
        <v>23825</v>
      </c>
      <c r="K2120" s="50">
        <f>F2120-H2120</f>
        <v>0</v>
      </c>
    </row>
    <row r="2121" spans="2:11" ht="11.25">
      <c r="B2121" s="52" t="s">
        <v>21</v>
      </c>
      <c r="D2121" s="50">
        <v>0</v>
      </c>
      <c r="E2121" s="50">
        <v>12000</v>
      </c>
      <c r="F2121" s="50">
        <f>D2121+E2121</f>
        <v>0</v>
      </c>
      <c r="H2121" s="50">
        <v>4878</v>
      </c>
      <c r="J2121" s="50">
        <v>4878</v>
      </c>
      <c r="K2121" s="50">
        <f>F2121-H2121</f>
        <v>0</v>
      </c>
    </row>
    <row r="2122" spans="2:11" ht="11.25">
      <c r="B2122" s="53" t="s">
        <v>39</v>
      </c>
      <c r="D2122" s="51">
        <v>0</v>
      </c>
      <c r="E2122" s="51">
        <v>3000</v>
      </c>
      <c r="F2122" s="51">
        <f>D2122+E2122</f>
        <v>0</v>
      </c>
      <c r="H2122" s="51">
        <v>556</v>
      </c>
      <c r="J2122" s="51">
        <v>556</v>
      </c>
      <c r="K2122" s="51">
        <f>F2122-H2122</f>
        <v>0</v>
      </c>
    </row>
    <row r="2123" spans="2:11" ht="11.25">
      <c r="B2123" s="53" t="s">
        <v>40</v>
      </c>
      <c r="D2123" s="51">
        <v>0</v>
      </c>
      <c r="E2123" s="51">
        <v>9000</v>
      </c>
      <c r="F2123" s="51">
        <f>D2123+E2123</f>
        <v>0</v>
      </c>
      <c r="H2123" s="51">
        <v>4322</v>
      </c>
      <c r="J2123" s="51">
        <v>4322</v>
      </c>
      <c r="K2123" s="51">
        <f>F2123-H2123</f>
        <v>0</v>
      </c>
    </row>
    <row r="2124" spans="2:11" ht="11.25">
      <c r="B2124" s="52" t="s">
        <v>32</v>
      </c>
      <c r="D2124" s="50">
        <v>28500</v>
      </c>
      <c r="E2124" s="50">
        <v>0</v>
      </c>
      <c r="F2124" s="50">
        <f>D2124+E2124</f>
        <v>0</v>
      </c>
      <c r="H2124" s="50">
        <v>18947</v>
      </c>
      <c r="J2124" s="50">
        <v>18947</v>
      </c>
      <c r="K2124" s="50">
        <f>F2124-H2124</f>
        <v>0</v>
      </c>
    </row>
    <row r="2125" spans="2:11" ht="11.25">
      <c r="B2125" s="53" t="s">
        <v>39</v>
      </c>
      <c r="D2125" s="51">
        <v>19000</v>
      </c>
      <c r="E2125" s="51">
        <v>0</v>
      </c>
      <c r="F2125" s="51">
        <f>D2125+E2125</f>
        <v>0</v>
      </c>
      <c r="H2125" s="51">
        <v>16750</v>
      </c>
      <c r="J2125" s="51">
        <v>16750</v>
      </c>
      <c r="K2125" s="51">
        <f>F2125-H2125</f>
        <v>0</v>
      </c>
    </row>
    <row r="2126" spans="2:11" ht="11.25">
      <c r="B2126" s="53" t="s">
        <v>40</v>
      </c>
      <c r="D2126" s="51">
        <v>9500</v>
      </c>
      <c r="E2126" s="51">
        <v>0</v>
      </c>
      <c r="F2126" s="51">
        <f>D2126+E2126</f>
        <v>0</v>
      </c>
      <c r="H2126" s="51">
        <v>2197</v>
      </c>
      <c r="J2126" s="51">
        <v>2197</v>
      </c>
      <c r="K2126" s="51">
        <f>F2126-H2126</f>
        <v>0</v>
      </c>
    </row>
    <row r="2127" spans="2:11" ht="11.25">
      <c r="B2127" s="52" t="s">
        <v>811</v>
      </c>
      <c r="D2127" s="50">
        <v>6500</v>
      </c>
      <c r="E2127" s="50">
        <v>0</v>
      </c>
      <c r="F2127" s="50">
        <f>D2127+E2127</f>
        <v>0</v>
      </c>
      <c r="H2127" s="50">
        <v>32</v>
      </c>
      <c r="J2127" s="50">
        <v>32</v>
      </c>
      <c r="K2127" s="50">
        <f>F2127-H2127</f>
        <v>0</v>
      </c>
    </row>
    <row r="2128" spans="2:11" ht="11.25">
      <c r="B2128" s="52" t="s">
        <v>21</v>
      </c>
      <c r="D2128" s="50">
        <v>6500</v>
      </c>
      <c r="E2128" s="50">
        <v>0</v>
      </c>
      <c r="F2128" s="50">
        <f>D2128+E2128</f>
        <v>0</v>
      </c>
      <c r="H2128" s="50">
        <v>32</v>
      </c>
      <c r="J2128" s="50">
        <v>32</v>
      </c>
      <c r="K2128" s="50">
        <f>F2128-H2128</f>
        <v>0</v>
      </c>
    </row>
    <row r="2129" spans="2:11" ht="11.25">
      <c r="B2129" s="53" t="s">
        <v>812</v>
      </c>
      <c r="D2129" s="51">
        <v>6500</v>
      </c>
      <c r="E2129" s="51">
        <v>0</v>
      </c>
      <c r="F2129" s="51">
        <f>D2129+E2129</f>
        <v>0</v>
      </c>
      <c r="H2129" s="51">
        <v>32</v>
      </c>
      <c r="J2129" s="51">
        <v>32</v>
      </c>
      <c r="K2129" s="51">
        <f>F2129-H2129</f>
        <v>0</v>
      </c>
    </row>
    <row r="2130" spans="2:11" ht="11.25">
      <c r="B2130" s="52" t="s">
        <v>128</v>
      </c>
      <c r="D2130" s="50">
        <v>639800</v>
      </c>
      <c r="E2130" s="50">
        <v>-240000</v>
      </c>
      <c r="F2130" s="50">
        <f>D2130+E2130</f>
        <v>0</v>
      </c>
      <c r="H2130" s="50">
        <v>351532</v>
      </c>
      <c r="J2130" s="50">
        <v>351532</v>
      </c>
      <c r="K2130" s="50">
        <f>F2130-H2130</f>
        <v>0</v>
      </c>
    </row>
    <row r="2131" spans="2:11" ht="11.25">
      <c r="B2131" s="52" t="s">
        <v>129</v>
      </c>
      <c r="D2131" s="50">
        <v>639800</v>
      </c>
      <c r="E2131" s="50">
        <v>-240000</v>
      </c>
      <c r="F2131" s="50">
        <f>D2131+E2131</f>
        <v>0</v>
      </c>
      <c r="H2131" s="50">
        <v>351532</v>
      </c>
      <c r="J2131" s="50">
        <v>351532</v>
      </c>
      <c r="K2131" s="50">
        <f>F2131-H2131</f>
        <v>0</v>
      </c>
    </row>
    <row r="2132" spans="2:11" ht="11.25">
      <c r="B2132" s="52" t="s">
        <v>21</v>
      </c>
      <c r="D2132" s="50">
        <v>34800</v>
      </c>
      <c r="E2132" s="50">
        <v>260000</v>
      </c>
      <c r="F2132" s="50">
        <f>D2132+E2132</f>
        <v>0</v>
      </c>
      <c r="H2132" s="50">
        <v>248634.78</v>
      </c>
      <c r="J2132" s="50">
        <v>248634.78</v>
      </c>
      <c r="K2132" s="50">
        <f>F2132-H2132</f>
        <v>0</v>
      </c>
    </row>
    <row r="2133" spans="2:11" ht="11.25">
      <c r="B2133" s="53" t="s">
        <v>130</v>
      </c>
      <c r="D2133" s="51">
        <v>0</v>
      </c>
      <c r="E2133" s="51">
        <v>260000</v>
      </c>
      <c r="F2133" s="51">
        <f>D2133+E2133</f>
        <v>0</v>
      </c>
      <c r="H2133" s="51">
        <v>248634.78</v>
      </c>
      <c r="J2133" s="51">
        <v>248634.78</v>
      </c>
      <c r="K2133" s="51">
        <f>F2133-H2133</f>
        <v>0</v>
      </c>
    </row>
    <row r="2134" spans="2:11" ht="11.25">
      <c r="B2134" s="53" t="s">
        <v>824</v>
      </c>
      <c r="D2134" s="51">
        <v>34800</v>
      </c>
      <c r="E2134" s="51">
        <v>0</v>
      </c>
      <c r="F2134" s="51">
        <f>D2134+E2134</f>
        <v>0</v>
      </c>
      <c r="H2134" s="51">
        <v>0</v>
      </c>
      <c r="J2134" s="51">
        <v>0</v>
      </c>
      <c r="K2134" s="51">
        <f>F2134-H2134</f>
        <v>0</v>
      </c>
    </row>
    <row r="2135" spans="2:11" ht="11.25">
      <c r="B2135" s="52" t="s">
        <v>32</v>
      </c>
      <c r="D2135" s="50">
        <v>605000</v>
      </c>
      <c r="E2135" s="50">
        <v>-500000</v>
      </c>
      <c r="F2135" s="50">
        <f>D2135+E2135</f>
        <v>0</v>
      </c>
      <c r="H2135" s="50">
        <v>102897.22</v>
      </c>
      <c r="J2135" s="50">
        <v>102897.22</v>
      </c>
      <c r="K2135" s="50">
        <f>F2135-H2135</f>
        <v>0</v>
      </c>
    </row>
    <row r="2136" spans="2:11" ht="11.25">
      <c r="B2136" s="53" t="s">
        <v>130</v>
      </c>
      <c r="D2136" s="51">
        <v>605000</v>
      </c>
      <c r="E2136" s="51">
        <v>-500000</v>
      </c>
      <c r="F2136" s="51">
        <f>D2136+E2136</f>
        <v>0</v>
      </c>
      <c r="H2136" s="51">
        <v>102897.22</v>
      </c>
      <c r="J2136" s="51">
        <v>102897.22</v>
      </c>
      <c r="K2136" s="51">
        <f>F2136-H2136</f>
        <v>0</v>
      </c>
    </row>
    <row r="2137" spans="2:11" ht="11.25">
      <c r="B2137" s="52" t="s">
        <v>41</v>
      </c>
      <c r="D2137" s="50">
        <v>101224.07</v>
      </c>
      <c r="E2137" s="50">
        <v>0</v>
      </c>
      <c r="F2137" s="50">
        <f>D2137+E2137</f>
        <v>0</v>
      </c>
      <c r="H2137" s="50">
        <v>0</v>
      </c>
      <c r="J2137" s="50">
        <v>0</v>
      </c>
      <c r="K2137" s="50">
        <f>F2137-H2137</f>
        <v>0</v>
      </c>
    </row>
    <row r="2138" spans="2:11" ht="11.25">
      <c r="B2138" s="52" t="s">
        <v>42</v>
      </c>
      <c r="D2138" s="50">
        <v>101224.07</v>
      </c>
      <c r="E2138" s="50">
        <v>0</v>
      </c>
      <c r="F2138" s="50">
        <f>D2138+E2138</f>
        <v>0</v>
      </c>
      <c r="H2138" s="50">
        <v>0</v>
      </c>
      <c r="J2138" s="50">
        <v>0</v>
      </c>
      <c r="K2138" s="50">
        <f>F2138-H2138</f>
        <v>0</v>
      </c>
    </row>
    <row r="2139" spans="2:11" ht="11.25">
      <c r="B2139" s="52" t="s">
        <v>21</v>
      </c>
      <c r="D2139" s="50">
        <v>101224.07</v>
      </c>
      <c r="E2139" s="50">
        <v>0</v>
      </c>
      <c r="F2139" s="50">
        <f>D2139+E2139</f>
        <v>0</v>
      </c>
      <c r="H2139" s="50">
        <v>0</v>
      </c>
      <c r="J2139" s="50">
        <v>0</v>
      </c>
      <c r="K2139" s="50">
        <f>F2139-H2139</f>
        <v>0</v>
      </c>
    </row>
    <row r="2140" spans="2:11" ht="11.25">
      <c r="B2140" s="53" t="s">
        <v>43</v>
      </c>
      <c r="D2140" s="51">
        <v>69809.69</v>
      </c>
      <c r="E2140" s="51">
        <v>0</v>
      </c>
      <c r="F2140" s="51">
        <f>D2140+E2140</f>
        <v>0</v>
      </c>
      <c r="H2140" s="51">
        <v>0</v>
      </c>
      <c r="J2140" s="51">
        <v>0</v>
      </c>
      <c r="K2140" s="51">
        <f>F2140-H2140</f>
        <v>0</v>
      </c>
    </row>
    <row r="2141" spans="2:11" ht="11.25">
      <c r="B2141" s="53" t="s">
        <v>44</v>
      </c>
      <c r="D2141" s="51">
        <v>10471.46</v>
      </c>
      <c r="E2141" s="51">
        <v>0</v>
      </c>
      <c r="F2141" s="51">
        <f>D2141+E2141</f>
        <v>0</v>
      </c>
      <c r="H2141" s="51">
        <v>0</v>
      </c>
      <c r="J2141" s="51">
        <v>0</v>
      </c>
      <c r="K2141" s="51">
        <f>F2141-H2141</f>
        <v>0</v>
      </c>
    </row>
    <row r="2142" spans="2:11" ht="11.25">
      <c r="B2142" s="53" t="s">
        <v>45</v>
      </c>
      <c r="D2142" s="51">
        <v>10471.46</v>
      </c>
      <c r="E2142" s="51">
        <v>0</v>
      </c>
      <c r="F2142" s="51">
        <f>D2142+E2142</f>
        <v>0</v>
      </c>
      <c r="H2142" s="51">
        <v>0</v>
      </c>
      <c r="J2142" s="51">
        <v>0</v>
      </c>
      <c r="K2142" s="51">
        <f>F2142-H2142</f>
        <v>0</v>
      </c>
    </row>
    <row r="2143" spans="2:11" ht="11.25">
      <c r="B2143" s="53" t="s">
        <v>46</v>
      </c>
      <c r="D2143" s="51">
        <v>10471.46</v>
      </c>
      <c r="E2143" s="51">
        <v>0</v>
      </c>
      <c r="F2143" s="51">
        <f>D2143+E2143</f>
        <v>0</v>
      </c>
      <c r="H2143" s="51">
        <v>0</v>
      </c>
      <c r="J2143" s="51">
        <v>0</v>
      </c>
      <c r="K2143" s="51">
        <f>F2143-H2143</f>
        <v>0</v>
      </c>
    </row>
    <row r="2144" spans="2:11" ht="11.25">
      <c r="B2144" s="52" t="s">
        <v>131</v>
      </c>
      <c r="D2144" s="50">
        <v>561000</v>
      </c>
      <c r="E2144" s="50">
        <v>-19500</v>
      </c>
      <c r="F2144" s="50">
        <f>D2144+E2144</f>
        <v>0</v>
      </c>
      <c r="H2144" s="50">
        <v>59488.5</v>
      </c>
      <c r="J2144" s="50">
        <v>59488.5</v>
      </c>
      <c r="K2144" s="50">
        <f>F2144-H2144</f>
        <v>0</v>
      </c>
    </row>
    <row r="2145" spans="2:11" ht="11.25">
      <c r="B2145" s="52" t="s">
        <v>132</v>
      </c>
      <c r="D2145" s="50">
        <v>561000</v>
      </c>
      <c r="E2145" s="50">
        <v>-19500</v>
      </c>
      <c r="F2145" s="50">
        <f>D2145+E2145</f>
        <v>0</v>
      </c>
      <c r="H2145" s="50">
        <v>59488.5</v>
      </c>
      <c r="J2145" s="50">
        <v>59488.5</v>
      </c>
      <c r="K2145" s="50">
        <f>F2145-H2145</f>
        <v>0</v>
      </c>
    </row>
    <row r="2146" spans="2:11" ht="11.25">
      <c r="B2146" s="52" t="s">
        <v>133</v>
      </c>
      <c r="D2146" s="50">
        <v>393000</v>
      </c>
      <c r="E2146" s="50">
        <v>-35500</v>
      </c>
      <c r="F2146" s="50">
        <f>D2146+E2146</f>
        <v>0</v>
      </c>
      <c r="H2146" s="50">
        <v>35999</v>
      </c>
      <c r="J2146" s="50">
        <v>35999</v>
      </c>
      <c r="K2146" s="50">
        <f>F2146-H2146</f>
        <v>0</v>
      </c>
    </row>
    <row r="2147" spans="2:11" ht="11.25">
      <c r="B2147" s="52" t="s">
        <v>21</v>
      </c>
      <c r="D2147" s="50">
        <v>357500</v>
      </c>
      <c r="E2147" s="50">
        <v>0</v>
      </c>
      <c r="F2147" s="50">
        <f>D2147+E2147</f>
        <v>0</v>
      </c>
      <c r="H2147" s="50">
        <v>35999</v>
      </c>
      <c r="J2147" s="50">
        <v>35999</v>
      </c>
      <c r="K2147" s="50">
        <f>F2147-H2147</f>
        <v>0</v>
      </c>
    </row>
    <row r="2148" spans="2:11" ht="11.25">
      <c r="B2148" s="53" t="s">
        <v>825</v>
      </c>
      <c r="D2148" s="51">
        <v>10000</v>
      </c>
      <c r="E2148" s="51">
        <v>0</v>
      </c>
      <c r="F2148" s="51">
        <f>D2148+E2148</f>
        <v>0</v>
      </c>
      <c r="H2148" s="51">
        <v>0</v>
      </c>
      <c r="J2148" s="51">
        <v>0</v>
      </c>
      <c r="K2148" s="51">
        <f>F2148-H2148</f>
        <v>0</v>
      </c>
    </row>
    <row r="2149" spans="2:11" ht="11.25">
      <c r="B2149" s="53" t="s">
        <v>170</v>
      </c>
      <c r="D2149" s="51">
        <v>347500</v>
      </c>
      <c r="E2149" s="51">
        <v>0</v>
      </c>
      <c r="F2149" s="51">
        <f>D2149+E2149</f>
        <v>0</v>
      </c>
      <c r="H2149" s="51">
        <v>35999</v>
      </c>
      <c r="J2149" s="51">
        <v>35999</v>
      </c>
      <c r="K2149" s="51">
        <f>F2149-H2149</f>
        <v>0</v>
      </c>
    </row>
    <row r="2150" spans="2:11" ht="11.25">
      <c r="B2150" s="52" t="s">
        <v>32</v>
      </c>
      <c r="D2150" s="50">
        <v>35500</v>
      </c>
      <c r="E2150" s="50">
        <v>-35500</v>
      </c>
      <c r="F2150" s="50">
        <f>D2150+E2150</f>
        <v>0</v>
      </c>
      <c r="H2150" s="50">
        <v>0</v>
      </c>
      <c r="J2150" s="50">
        <v>0</v>
      </c>
      <c r="K2150" s="50">
        <f>F2150-H2150</f>
        <v>0</v>
      </c>
    </row>
    <row r="2151" spans="2:11" ht="11.25">
      <c r="B2151" s="53" t="s">
        <v>170</v>
      </c>
      <c r="D2151" s="51">
        <v>35500</v>
      </c>
      <c r="E2151" s="51">
        <v>-35500</v>
      </c>
      <c r="F2151" s="51">
        <f>D2151+E2151</f>
        <v>0</v>
      </c>
      <c r="H2151" s="51">
        <v>0</v>
      </c>
      <c r="J2151" s="51">
        <v>0</v>
      </c>
      <c r="K2151" s="51">
        <f>F2151-H2151</f>
        <v>0</v>
      </c>
    </row>
    <row r="2152" spans="2:11" ht="11.25">
      <c r="B2152" s="52" t="s">
        <v>826</v>
      </c>
      <c r="D2152" s="50">
        <v>104000</v>
      </c>
      <c r="E2152" s="50">
        <v>0</v>
      </c>
      <c r="F2152" s="50">
        <f>D2152+E2152</f>
        <v>0</v>
      </c>
      <c r="H2152" s="50">
        <v>0</v>
      </c>
      <c r="J2152" s="50">
        <v>0</v>
      </c>
      <c r="K2152" s="50">
        <f>F2152-H2152</f>
        <v>0</v>
      </c>
    </row>
    <row r="2153" spans="2:11" ht="11.25">
      <c r="B2153" s="52" t="s">
        <v>21</v>
      </c>
      <c r="D2153" s="50">
        <v>104000</v>
      </c>
      <c r="E2153" s="50">
        <v>0</v>
      </c>
      <c r="F2153" s="50">
        <f>D2153+E2153</f>
        <v>0</v>
      </c>
      <c r="H2153" s="50">
        <v>0</v>
      </c>
      <c r="J2153" s="50">
        <v>0</v>
      </c>
      <c r="K2153" s="50">
        <f>F2153-H2153</f>
        <v>0</v>
      </c>
    </row>
    <row r="2154" spans="2:11" ht="11.25">
      <c r="B2154" s="53" t="s">
        <v>827</v>
      </c>
      <c r="D2154" s="51">
        <v>104000</v>
      </c>
      <c r="E2154" s="51">
        <v>0</v>
      </c>
      <c r="F2154" s="51">
        <f>D2154+E2154</f>
        <v>0</v>
      </c>
      <c r="H2154" s="51">
        <v>0</v>
      </c>
      <c r="J2154" s="51">
        <v>0</v>
      </c>
      <c r="K2154" s="51">
        <f>F2154-H2154</f>
        <v>0</v>
      </c>
    </row>
    <row r="2155" spans="2:11" ht="11.25">
      <c r="B2155" s="52" t="s">
        <v>828</v>
      </c>
      <c r="D2155" s="50">
        <v>64000</v>
      </c>
      <c r="E2155" s="50">
        <v>16000</v>
      </c>
      <c r="F2155" s="50">
        <f>D2155+E2155</f>
        <v>0</v>
      </c>
      <c r="H2155" s="50">
        <v>23489.5</v>
      </c>
      <c r="J2155" s="50">
        <v>23489.5</v>
      </c>
      <c r="K2155" s="50">
        <f>F2155-H2155</f>
        <v>0</v>
      </c>
    </row>
    <row r="2156" spans="2:11" ht="11.25">
      <c r="B2156" s="52" t="s">
        <v>21</v>
      </c>
      <c r="D2156" s="50">
        <v>64000</v>
      </c>
      <c r="E2156" s="50">
        <v>0</v>
      </c>
      <c r="F2156" s="50">
        <f>D2156+E2156</f>
        <v>0</v>
      </c>
      <c r="H2156" s="50">
        <v>7793.5</v>
      </c>
      <c r="J2156" s="50">
        <v>7793.5</v>
      </c>
      <c r="K2156" s="50">
        <f>F2156-H2156</f>
        <v>0</v>
      </c>
    </row>
    <row r="2157" spans="2:11" ht="11.25">
      <c r="B2157" s="53" t="s">
        <v>829</v>
      </c>
      <c r="D2157" s="51">
        <v>64000</v>
      </c>
      <c r="E2157" s="51">
        <v>0</v>
      </c>
      <c r="F2157" s="51">
        <f>D2157+E2157</f>
        <v>0</v>
      </c>
      <c r="H2157" s="51">
        <v>7793.5</v>
      </c>
      <c r="J2157" s="51">
        <v>7793.5</v>
      </c>
      <c r="K2157" s="51">
        <f>F2157-H2157</f>
        <v>0</v>
      </c>
    </row>
    <row r="2158" spans="2:11" ht="11.25">
      <c r="B2158" s="52" t="s">
        <v>32</v>
      </c>
      <c r="D2158" s="50">
        <v>0</v>
      </c>
      <c r="E2158" s="50">
        <v>16000</v>
      </c>
      <c r="F2158" s="50">
        <f>D2158+E2158</f>
        <v>0</v>
      </c>
      <c r="H2158" s="50">
        <v>15696</v>
      </c>
      <c r="J2158" s="50">
        <v>15696</v>
      </c>
      <c r="K2158" s="50">
        <f>F2158-H2158</f>
        <v>0</v>
      </c>
    </row>
    <row r="2159" spans="2:11" ht="11.25">
      <c r="B2159" s="53" t="s">
        <v>829</v>
      </c>
      <c r="D2159" s="51">
        <v>0</v>
      </c>
      <c r="E2159" s="51">
        <v>16000</v>
      </c>
      <c r="F2159" s="51">
        <f>D2159+E2159</f>
        <v>0</v>
      </c>
      <c r="H2159" s="51">
        <v>15696</v>
      </c>
      <c r="J2159" s="51">
        <v>15696</v>
      </c>
      <c r="K2159" s="51">
        <f>F2159-H2159</f>
        <v>0</v>
      </c>
    </row>
    <row r="2160" spans="2:11" ht="11.25">
      <c r="B2160" s="52" t="s">
        <v>830</v>
      </c>
      <c r="D2160" s="50">
        <v>14119499.18</v>
      </c>
      <c r="E2160" s="50">
        <v>377325.03</v>
      </c>
      <c r="F2160" s="50">
        <f>D2160+E2160</f>
        <v>0</v>
      </c>
      <c r="H2160" s="50">
        <v>10050615.39</v>
      </c>
      <c r="J2160" s="50">
        <v>10050615.39</v>
      </c>
      <c r="K2160" s="50">
        <f>F2160-H2160</f>
        <v>0</v>
      </c>
    </row>
    <row r="2161" spans="2:11" ht="11.25">
      <c r="B2161" s="52" t="s">
        <v>16</v>
      </c>
      <c r="D2161" s="50">
        <v>14119499.18</v>
      </c>
      <c r="E2161" s="50">
        <v>377325.03</v>
      </c>
      <c r="F2161" s="50">
        <f>D2161+E2161</f>
        <v>0</v>
      </c>
      <c r="H2161" s="50">
        <v>10050615.39</v>
      </c>
      <c r="J2161" s="50">
        <v>10050615.39</v>
      </c>
      <c r="K2161" s="50">
        <f>F2161-H2161</f>
        <v>0</v>
      </c>
    </row>
    <row r="2162" spans="2:11" ht="11.25">
      <c r="B2162" s="52" t="s">
        <v>17</v>
      </c>
      <c r="D2162" s="50">
        <v>13173499.18</v>
      </c>
      <c r="E2162" s="50">
        <v>1323325.03</v>
      </c>
      <c r="F2162" s="50">
        <f>D2162+E2162</f>
        <v>0</v>
      </c>
      <c r="H2162" s="50">
        <v>10050615.39</v>
      </c>
      <c r="J2162" s="50">
        <v>10050615.39</v>
      </c>
      <c r="K2162" s="50">
        <f>F2162-H2162</f>
        <v>0</v>
      </c>
    </row>
    <row r="2163" spans="2:11" ht="11.25">
      <c r="B2163" s="52" t="s">
        <v>18</v>
      </c>
      <c r="D2163" s="50">
        <v>5573531.37</v>
      </c>
      <c r="E2163" s="50">
        <v>280000</v>
      </c>
      <c r="F2163" s="50">
        <f>D2163+E2163</f>
        <v>0</v>
      </c>
      <c r="H2163" s="50">
        <v>3724993.73</v>
      </c>
      <c r="J2163" s="50">
        <v>3724993.73</v>
      </c>
      <c r="K2163" s="50">
        <f>F2163-H2163</f>
        <v>0</v>
      </c>
    </row>
    <row r="2164" spans="2:11" ht="11.25">
      <c r="B2164" s="52" t="s">
        <v>19</v>
      </c>
      <c r="D2164" s="50">
        <v>4701931.2</v>
      </c>
      <c r="E2164" s="50">
        <v>0</v>
      </c>
      <c r="F2164" s="50">
        <f>D2164+E2164</f>
        <v>0</v>
      </c>
      <c r="H2164" s="50">
        <v>3216721.46</v>
      </c>
      <c r="J2164" s="50">
        <v>3216721.46</v>
      </c>
      <c r="K2164" s="50">
        <f>F2164-H2164</f>
        <v>0</v>
      </c>
    </row>
    <row r="2165" spans="2:11" ht="11.25">
      <c r="B2165" s="52" t="s">
        <v>20</v>
      </c>
      <c r="D2165" s="50">
        <v>4701931.2</v>
      </c>
      <c r="E2165" s="50">
        <v>0</v>
      </c>
      <c r="F2165" s="50">
        <f>D2165+E2165</f>
        <v>0</v>
      </c>
      <c r="H2165" s="50">
        <v>3216721.46</v>
      </c>
      <c r="J2165" s="50">
        <v>3216721.46</v>
      </c>
      <c r="K2165" s="50">
        <f>F2165-H2165</f>
        <v>0</v>
      </c>
    </row>
    <row r="2166" spans="2:11" ht="11.25">
      <c r="B2166" s="52" t="s">
        <v>21</v>
      </c>
      <c r="D2166" s="50">
        <v>4701931.2</v>
      </c>
      <c r="E2166" s="50">
        <v>0</v>
      </c>
      <c r="F2166" s="50">
        <f>D2166+E2166</f>
        <v>0</v>
      </c>
      <c r="H2166" s="50">
        <v>3216721.46</v>
      </c>
      <c r="J2166" s="50">
        <v>3216721.46</v>
      </c>
      <c r="K2166" s="50">
        <f>F2166-H2166</f>
        <v>0</v>
      </c>
    </row>
    <row r="2167" spans="2:11" ht="11.25">
      <c r="B2167" s="53" t="s">
        <v>22</v>
      </c>
      <c r="D2167" s="51">
        <v>4701931.2</v>
      </c>
      <c r="E2167" s="51">
        <v>0</v>
      </c>
      <c r="F2167" s="51">
        <f>D2167+E2167</f>
        <v>0</v>
      </c>
      <c r="H2167" s="51">
        <v>3216721.46</v>
      </c>
      <c r="J2167" s="51">
        <v>3216721.46</v>
      </c>
      <c r="K2167" s="51">
        <f>F2167-H2167</f>
        <v>0</v>
      </c>
    </row>
    <row r="2168" spans="2:11" ht="11.25">
      <c r="B2168" s="52" t="s">
        <v>55</v>
      </c>
      <c r="D2168" s="50">
        <v>181500</v>
      </c>
      <c r="E2168" s="50">
        <v>280000</v>
      </c>
      <c r="F2168" s="50">
        <f>D2168+E2168</f>
        <v>0</v>
      </c>
      <c r="H2168" s="50">
        <v>444268.63</v>
      </c>
      <c r="J2168" s="50">
        <v>444268.63</v>
      </c>
      <c r="K2168" s="50">
        <f>F2168-H2168</f>
        <v>0</v>
      </c>
    </row>
    <row r="2169" spans="2:11" ht="11.25">
      <c r="B2169" s="52" t="s">
        <v>56</v>
      </c>
      <c r="D2169" s="50">
        <v>181500</v>
      </c>
      <c r="E2169" s="50">
        <v>280000</v>
      </c>
      <c r="F2169" s="50">
        <f>D2169+E2169</f>
        <v>0</v>
      </c>
      <c r="H2169" s="50">
        <v>444268.63</v>
      </c>
      <c r="J2169" s="50">
        <v>444268.63</v>
      </c>
      <c r="K2169" s="50">
        <f>F2169-H2169</f>
        <v>0</v>
      </c>
    </row>
    <row r="2170" spans="2:11" ht="11.25">
      <c r="B2170" s="52" t="s">
        <v>21</v>
      </c>
      <c r="D2170" s="50">
        <v>181500</v>
      </c>
      <c r="E2170" s="50">
        <v>280000</v>
      </c>
      <c r="F2170" s="50">
        <f>D2170+E2170</f>
        <v>0</v>
      </c>
      <c r="H2170" s="50">
        <v>444268.63</v>
      </c>
      <c r="J2170" s="50">
        <v>444268.63</v>
      </c>
      <c r="K2170" s="50">
        <f>F2170-H2170</f>
        <v>0</v>
      </c>
    </row>
    <row r="2171" spans="2:11" ht="11.25">
      <c r="B2171" s="53" t="s">
        <v>57</v>
      </c>
      <c r="D2171" s="51">
        <v>181500</v>
      </c>
      <c r="E2171" s="51">
        <v>280000</v>
      </c>
      <c r="F2171" s="51">
        <f>D2171+E2171</f>
        <v>0</v>
      </c>
      <c r="H2171" s="51">
        <v>444268.63</v>
      </c>
      <c r="J2171" s="51">
        <v>444268.63</v>
      </c>
      <c r="K2171" s="51">
        <f>F2171-H2171</f>
        <v>0</v>
      </c>
    </row>
    <row r="2172" spans="2:11" ht="11.25">
      <c r="B2172" s="52" t="s">
        <v>23</v>
      </c>
      <c r="D2172" s="50">
        <v>690100.17</v>
      </c>
      <c r="E2172" s="50">
        <v>0</v>
      </c>
      <c r="F2172" s="50">
        <f>D2172+E2172</f>
        <v>0</v>
      </c>
      <c r="H2172" s="50">
        <v>64003.64</v>
      </c>
      <c r="J2172" s="50">
        <v>64003.64</v>
      </c>
      <c r="K2172" s="50">
        <f>F2172-H2172</f>
        <v>0</v>
      </c>
    </row>
    <row r="2173" spans="2:11" ht="11.25">
      <c r="B2173" s="52" t="s">
        <v>24</v>
      </c>
      <c r="D2173" s="50">
        <v>644100.17</v>
      </c>
      <c r="E2173" s="50">
        <v>0</v>
      </c>
      <c r="F2173" s="50">
        <f>D2173+E2173</f>
        <v>0</v>
      </c>
      <c r="H2173" s="50">
        <v>23515.04</v>
      </c>
      <c r="J2173" s="50">
        <v>23515.04</v>
      </c>
      <c r="K2173" s="50">
        <f>F2173-H2173</f>
        <v>0</v>
      </c>
    </row>
    <row r="2174" spans="2:11" ht="11.25">
      <c r="B2174" s="52" t="s">
        <v>21</v>
      </c>
      <c r="D2174" s="50">
        <v>644100.17</v>
      </c>
      <c r="E2174" s="50">
        <v>0</v>
      </c>
      <c r="F2174" s="50">
        <f>D2174+E2174</f>
        <v>0</v>
      </c>
      <c r="H2174" s="50">
        <v>23515.04</v>
      </c>
      <c r="J2174" s="50">
        <v>23515.04</v>
      </c>
      <c r="K2174" s="50">
        <f>F2174-H2174</f>
        <v>0</v>
      </c>
    </row>
    <row r="2175" spans="2:11" ht="11.25">
      <c r="B2175" s="53" t="s">
        <v>25</v>
      </c>
      <c r="D2175" s="51">
        <v>64410.02</v>
      </c>
      <c r="E2175" s="51">
        <v>0</v>
      </c>
      <c r="F2175" s="51">
        <f>D2175+E2175</f>
        <v>0</v>
      </c>
      <c r="H2175" s="51">
        <v>5292.88</v>
      </c>
      <c r="J2175" s="51">
        <v>5292.88</v>
      </c>
      <c r="K2175" s="51">
        <f>F2175-H2175</f>
        <v>0</v>
      </c>
    </row>
    <row r="2176" spans="2:11" ht="11.25">
      <c r="B2176" s="53" t="s">
        <v>26</v>
      </c>
      <c r="D2176" s="51">
        <v>579690.15</v>
      </c>
      <c r="E2176" s="51">
        <v>0</v>
      </c>
      <c r="F2176" s="51">
        <f>D2176+E2176</f>
        <v>0</v>
      </c>
      <c r="H2176" s="51">
        <v>18222.16</v>
      </c>
      <c r="J2176" s="51">
        <v>18222.16</v>
      </c>
      <c r="K2176" s="51">
        <f>F2176-H2176</f>
        <v>0</v>
      </c>
    </row>
    <row r="2177" spans="2:11" ht="11.25">
      <c r="B2177" s="52" t="s">
        <v>58</v>
      </c>
      <c r="D2177" s="50">
        <v>46000</v>
      </c>
      <c r="E2177" s="50">
        <v>0</v>
      </c>
      <c r="F2177" s="50">
        <f>D2177+E2177</f>
        <v>0</v>
      </c>
      <c r="H2177" s="50">
        <v>40488.6</v>
      </c>
      <c r="J2177" s="50">
        <v>40488.6</v>
      </c>
      <c r="K2177" s="50">
        <f>F2177-H2177</f>
        <v>0</v>
      </c>
    </row>
    <row r="2178" spans="2:11" ht="11.25">
      <c r="B2178" s="52" t="s">
        <v>21</v>
      </c>
      <c r="D2178" s="50">
        <v>46000</v>
      </c>
      <c r="E2178" s="50">
        <v>0</v>
      </c>
      <c r="F2178" s="50">
        <f>D2178+E2178</f>
        <v>0</v>
      </c>
      <c r="H2178" s="50">
        <v>40488.6</v>
      </c>
      <c r="J2178" s="50">
        <v>40488.6</v>
      </c>
      <c r="K2178" s="50">
        <f>F2178-H2178</f>
        <v>0</v>
      </c>
    </row>
    <row r="2179" spans="2:11" ht="11.25">
      <c r="B2179" s="53" t="s">
        <v>59</v>
      </c>
      <c r="D2179" s="51">
        <v>46000</v>
      </c>
      <c r="E2179" s="51">
        <v>0</v>
      </c>
      <c r="F2179" s="51">
        <f>D2179+E2179</f>
        <v>0</v>
      </c>
      <c r="H2179" s="51">
        <v>40488.6</v>
      </c>
      <c r="J2179" s="51">
        <v>40488.6</v>
      </c>
      <c r="K2179" s="51">
        <f>F2179-H2179</f>
        <v>0</v>
      </c>
    </row>
    <row r="2180" spans="2:11" ht="11.25">
      <c r="B2180" s="52" t="s">
        <v>27</v>
      </c>
      <c r="D2180" s="50">
        <v>5244686.23</v>
      </c>
      <c r="E2180" s="50">
        <v>785890.61</v>
      </c>
      <c r="F2180" s="50">
        <f>D2180+E2180</f>
        <v>0</v>
      </c>
      <c r="H2180" s="50">
        <v>4441962.32</v>
      </c>
      <c r="J2180" s="50">
        <v>4441962.32</v>
      </c>
      <c r="K2180" s="50">
        <f>F2180-H2180</f>
        <v>0</v>
      </c>
    </row>
    <row r="2181" spans="2:11" ht="11.25">
      <c r="B2181" s="52" t="s">
        <v>28</v>
      </c>
      <c r="D2181" s="50">
        <v>444300</v>
      </c>
      <c r="E2181" s="50">
        <v>63000</v>
      </c>
      <c r="F2181" s="50">
        <f>D2181+E2181</f>
        <v>0</v>
      </c>
      <c r="H2181" s="50">
        <v>165791.45</v>
      </c>
      <c r="J2181" s="50">
        <v>165791.45</v>
      </c>
      <c r="K2181" s="50">
        <f>F2181-H2181</f>
        <v>0</v>
      </c>
    </row>
    <row r="2182" spans="2:11" ht="11.25">
      <c r="B2182" s="52" t="s">
        <v>29</v>
      </c>
      <c r="D2182" s="50">
        <v>232300</v>
      </c>
      <c r="E2182" s="50">
        <v>108000</v>
      </c>
      <c r="F2182" s="50">
        <f>D2182+E2182</f>
        <v>0</v>
      </c>
      <c r="H2182" s="50">
        <v>53358.18</v>
      </c>
      <c r="J2182" s="50">
        <v>53358.18</v>
      </c>
      <c r="K2182" s="50">
        <f>F2182-H2182</f>
        <v>0</v>
      </c>
    </row>
    <row r="2183" spans="2:11" ht="11.25">
      <c r="B2183" s="52" t="s">
        <v>21</v>
      </c>
      <c r="D2183" s="50">
        <v>220000</v>
      </c>
      <c r="E2183" s="50">
        <v>18000</v>
      </c>
      <c r="F2183" s="50">
        <f>D2183+E2183</f>
        <v>0</v>
      </c>
      <c r="H2183" s="50">
        <v>25472.13</v>
      </c>
      <c r="J2183" s="50">
        <v>25472.13</v>
      </c>
      <c r="K2183" s="50">
        <f>F2183-H2183</f>
        <v>0</v>
      </c>
    </row>
    <row r="2184" spans="2:11" ht="11.25">
      <c r="B2184" s="53" t="s">
        <v>30</v>
      </c>
      <c r="D2184" s="51">
        <v>220000</v>
      </c>
      <c r="E2184" s="51">
        <v>0</v>
      </c>
      <c r="F2184" s="51">
        <f>D2184+E2184</f>
        <v>0</v>
      </c>
      <c r="H2184" s="51">
        <v>19603.69</v>
      </c>
      <c r="J2184" s="51">
        <v>19603.69</v>
      </c>
      <c r="K2184" s="51">
        <f>F2184-H2184</f>
        <v>0</v>
      </c>
    </row>
    <row r="2185" spans="2:11" ht="11.25">
      <c r="B2185" s="53" t="s">
        <v>31</v>
      </c>
      <c r="D2185" s="51">
        <v>0</v>
      </c>
      <c r="E2185" s="51">
        <v>18000</v>
      </c>
      <c r="F2185" s="51">
        <f>D2185+E2185</f>
        <v>0</v>
      </c>
      <c r="H2185" s="51">
        <v>5868.44</v>
      </c>
      <c r="J2185" s="51">
        <v>5868.44</v>
      </c>
      <c r="K2185" s="51">
        <f>F2185-H2185</f>
        <v>0</v>
      </c>
    </row>
    <row r="2186" spans="2:11" ht="11.25">
      <c r="B2186" s="52" t="s">
        <v>32</v>
      </c>
      <c r="D2186" s="50">
        <v>12300</v>
      </c>
      <c r="E2186" s="50">
        <v>90000</v>
      </c>
      <c r="F2186" s="50">
        <f>D2186+E2186</f>
        <v>0</v>
      </c>
      <c r="H2186" s="50">
        <v>27886.05</v>
      </c>
      <c r="J2186" s="50">
        <v>27886.05</v>
      </c>
      <c r="K2186" s="50">
        <f>F2186-H2186</f>
        <v>0</v>
      </c>
    </row>
    <row r="2187" spans="2:11" ht="11.25">
      <c r="B2187" s="53" t="s">
        <v>30</v>
      </c>
      <c r="D2187" s="51">
        <v>10000</v>
      </c>
      <c r="E2187" s="51">
        <v>75000</v>
      </c>
      <c r="F2187" s="51">
        <f>D2187+E2187</f>
        <v>0</v>
      </c>
      <c r="H2187" s="51">
        <v>27886.05</v>
      </c>
      <c r="J2187" s="51">
        <v>27886.05</v>
      </c>
      <c r="K2187" s="51">
        <f>F2187-H2187</f>
        <v>0</v>
      </c>
    </row>
    <row r="2188" spans="2:11" ht="11.25">
      <c r="B2188" s="53" t="s">
        <v>31</v>
      </c>
      <c r="D2188" s="51">
        <v>2300</v>
      </c>
      <c r="E2188" s="51">
        <v>15000</v>
      </c>
      <c r="F2188" s="51">
        <f>D2188+E2188</f>
        <v>0</v>
      </c>
      <c r="H2188" s="51">
        <v>0</v>
      </c>
      <c r="J2188" s="51">
        <v>0</v>
      </c>
      <c r="K2188" s="51">
        <f>F2188-H2188</f>
        <v>0</v>
      </c>
    </row>
    <row r="2189" spans="2:11" ht="11.25">
      <c r="B2189" s="52" t="s">
        <v>71</v>
      </c>
      <c r="D2189" s="50">
        <v>9500</v>
      </c>
      <c r="E2189" s="50">
        <v>0</v>
      </c>
      <c r="F2189" s="50">
        <f>D2189+E2189</f>
        <v>0</v>
      </c>
      <c r="H2189" s="50">
        <v>0</v>
      </c>
      <c r="J2189" s="50">
        <v>0</v>
      </c>
      <c r="K2189" s="50">
        <f>F2189-H2189</f>
        <v>0</v>
      </c>
    </row>
    <row r="2190" spans="2:11" ht="11.25">
      <c r="B2190" s="52" t="s">
        <v>21</v>
      </c>
      <c r="D2190" s="50">
        <v>9500</v>
      </c>
      <c r="E2190" s="50">
        <v>0</v>
      </c>
      <c r="F2190" s="50">
        <f>D2190+E2190</f>
        <v>0</v>
      </c>
      <c r="H2190" s="50">
        <v>0</v>
      </c>
      <c r="J2190" s="50">
        <v>0</v>
      </c>
      <c r="K2190" s="50">
        <f>F2190-H2190</f>
        <v>0</v>
      </c>
    </row>
    <row r="2191" spans="2:11" ht="11.25">
      <c r="B2191" s="53" t="s">
        <v>150</v>
      </c>
      <c r="D2191" s="51">
        <v>9500</v>
      </c>
      <c r="E2191" s="51">
        <v>0</v>
      </c>
      <c r="F2191" s="51">
        <f>D2191+E2191</f>
        <v>0</v>
      </c>
      <c r="H2191" s="51">
        <v>0</v>
      </c>
      <c r="J2191" s="51">
        <v>0</v>
      </c>
      <c r="K2191" s="51">
        <f>F2191-H2191</f>
        <v>0</v>
      </c>
    </row>
    <row r="2192" spans="2:11" ht="11.25">
      <c r="B2192" s="52" t="s">
        <v>73</v>
      </c>
      <c r="D2192" s="50">
        <v>202500</v>
      </c>
      <c r="E2192" s="50">
        <v>-45000</v>
      </c>
      <c r="F2192" s="50">
        <f>D2192+E2192</f>
        <v>0</v>
      </c>
      <c r="H2192" s="50">
        <v>112433.27</v>
      </c>
      <c r="J2192" s="50">
        <v>112433.27</v>
      </c>
      <c r="K2192" s="50">
        <f>F2192-H2192</f>
        <v>0</v>
      </c>
    </row>
    <row r="2193" spans="2:11" ht="11.25">
      <c r="B2193" s="52" t="s">
        <v>21</v>
      </c>
      <c r="D2193" s="50">
        <v>15500</v>
      </c>
      <c r="E2193" s="50">
        <v>115000</v>
      </c>
      <c r="F2193" s="50">
        <f>D2193+E2193</f>
        <v>0</v>
      </c>
      <c r="H2193" s="50">
        <v>107195.57</v>
      </c>
      <c r="J2193" s="50">
        <v>107195.57</v>
      </c>
      <c r="K2193" s="50">
        <f>F2193-H2193</f>
        <v>0</v>
      </c>
    </row>
    <row r="2194" spans="2:11" ht="11.25">
      <c r="B2194" s="53" t="s">
        <v>74</v>
      </c>
      <c r="D2194" s="51">
        <v>0</v>
      </c>
      <c r="E2194" s="51">
        <v>115000</v>
      </c>
      <c r="F2194" s="51">
        <f>D2194+E2194</f>
        <v>0</v>
      </c>
      <c r="H2194" s="51">
        <v>104068.8</v>
      </c>
      <c r="J2194" s="51">
        <v>104068.8</v>
      </c>
      <c r="K2194" s="51">
        <f>F2194-H2194</f>
        <v>0</v>
      </c>
    </row>
    <row r="2195" spans="2:11" ht="11.25">
      <c r="B2195" s="53" t="s">
        <v>75</v>
      </c>
      <c r="D2195" s="51">
        <v>15500</v>
      </c>
      <c r="E2195" s="51">
        <v>0</v>
      </c>
      <c r="F2195" s="51">
        <f>D2195+E2195</f>
        <v>0</v>
      </c>
      <c r="H2195" s="51">
        <v>3126.77</v>
      </c>
      <c r="J2195" s="51">
        <v>3126.77</v>
      </c>
      <c r="K2195" s="51">
        <f>F2195-H2195</f>
        <v>0</v>
      </c>
    </row>
    <row r="2196" spans="2:11" ht="11.25">
      <c r="B2196" s="52" t="s">
        <v>32</v>
      </c>
      <c r="D2196" s="50">
        <v>187000</v>
      </c>
      <c r="E2196" s="50">
        <v>-160000</v>
      </c>
      <c r="F2196" s="50">
        <f>D2196+E2196</f>
        <v>0</v>
      </c>
      <c r="H2196" s="50">
        <v>5237.7</v>
      </c>
      <c r="J2196" s="50">
        <v>5237.7</v>
      </c>
      <c r="K2196" s="50">
        <f>F2196-H2196</f>
        <v>0</v>
      </c>
    </row>
    <row r="2197" spans="2:11" ht="11.25">
      <c r="B2197" s="53" t="s">
        <v>74</v>
      </c>
      <c r="D2197" s="51">
        <v>187000</v>
      </c>
      <c r="E2197" s="51">
        <v>-160000</v>
      </c>
      <c r="F2197" s="51">
        <f>D2197+E2197</f>
        <v>0</v>
      </c>
      <c r="H2197" s="51">
        <v>5237.7</v>
      </c>
      <c r="J2197" s="51">
        <v>5237.7</v>
      </c>
      <c r="K2197" s="51">
        <f>F2197-H2197</f>
        <v>0</v>
      </c>
    </row>
    <row r="2198" spans="2:11" ht="11.25">
      <c r="B2198" s="52" t="s">
        <v>33</v>
      </c>
      <c r="D2198" s="50">
        <v>371386.23</v>
      </c>
      <c r="E2198" s="50">
        <v>166000</v>
      </c>
      <c r="F2198" s="50">
        <f>D2198+E2198</f>
        <v>0</v>
      </c>
      <c r="H2198" s="50">
        <v>238556.77</v>
      </c>
      <c r="J2198" s="50">
        <v>238556.77</v>
      </c>
      <c r="K2198" s="50">
        <f>F2198-H2198</f>
        <v>0</v>
      </c>
    </row>
    <row r="2199" spans="2:11" ht="11.25">
      <c r="B2199" s="52" t="s">
        <v>34</v>
      </c>
      <c r="D2199" s="50">
        <v>9500</v>
      </c>
      <c r="E2199" s="50">
        <v>42000</v>
      </c>
      <c r="F2199" s="50">
        <f>D2199+E2199</f>
        <v>0</v>
      </c>
      <c r="H2199" s="50">
        <v>37110.02</v>
      </c>
      <c r="J2199" s="50">
        <v>37110.02</v>
      </c>
      <c r="K2199" s="50">
        <f>F2199-H2199</f>
        <v>0</v>
      </c>
    </row>
    <row r="2200" spans="2:11" ht="11.25">
      <c r="B2200" s="52" t="s">
        <v>21</v>
      </c>
      <c r="D2200" s="50">
        <v>9500</v>
      </c>
      <c r="E2200" s="50">
        <v>37000</v>
      </c>
      <c r="F2200" s="50">
        <f>D2200+E2200</f>
        <v>0</v>
      </c>
      <c r="H2200" s="50">
        <v>33205</v>
      </c>
      <c r="J2200" s="50">
        <v>33205</v>
      </c>
      <c r="K2200" s="50">
        <f>F2200-H2200</f>
        <v>0</v>
      </c>
    </row>
    <row r="2201" spans="2:11" ht="11.25">
      <c r="B2201" s="53" t="s">
        <v>35</v>
      </c>
      <c r="D2201" s="51">
        <v>9500</v>
      </c>
      <c r="E2201" s="51">
        <v>37000</v>
      </c>
      <c r="F2201" s="51">
        <f>D2201+E2201</f>
        <v>0</v>
      </c>
      <c r="H2201" s="51">
        <v>33205</v>
      </c>
      <c r="J2201" s="51">
        <v>33205</v>
      </c>
      <c r="K2201" s="51">
        <f>F2201-H2201</f>
        <v>0</v>
      </c>
    </row>
    <row r="2202" spans="2:11" ht="11.25">
      <c r="B2202" s="52" t="s">
        <v>32</v>
      </c>
      <c r="D2202" s="50">
        <v>0</v>
      </c>
      <c r="E2202" s="50">
        <v>5000</v>
      </c>
      <c r="F2202" s="50">
        <f>D2202+E2202</f>
        <v>0</v>
      </c>
      <c r="H2202" s="50">
        <v>3905.02</v>
      </c>
      <c r="J2202" s="50">
        <v>3905.02</v>
      </c>
      <c r="K2202" s="50">
        <f>F2202-H2202</f>
        <v>0</v>
      </c>
    </row>
    <row r="2203" spans="2:11" ht="11.25">
      <c r="B2203" s="53" t="s">
        <v>831</v>
      </c>
      <c r="D2203" s="51">
        <v>0</v>
      </c>
      <c r="E2203" s="51">
        <v>5000</v>
      </c>
      <c r="F2203" s="51">
        <f>D2203+E2203</f>
        <v>0</v>
      </c>
      <c r="H2203" s="51">
        <v>3905.02</v>
      </c>
      <c r="J2203" s="51">
        <v>3905.02</v>
      </c>
      <c r="K2203" s="51">
        <f>F2203-H2203</f>
        <v>0</v>
      </c>
    </row>
    <row r="2204" spans="2:11" ht="11.25">
      <c r="B2204" s="52" t="s">
        <v>178</v>
      </c>
      <c r="D2204" s="50">
        <v>12500</v>
      </c>
      <c r="E2204" s="50">
        <v>0</v>
      </c>
      <c r="F2204" s="50">
        <f>D2204+E2204</f>
        <v>0</v>
      </c>
      <c r="H2204" s="50">
        <v>0</v>
      </c>
      <c r="J2204" s="50">
        <v>0</v>
      </c>
      <c r="K2204" s="50">
        <f>F2204-H2204</f>
        <v>0</v>
      </c>
    </row>
    <row r="2205" spans="2:11" ht="11.25">
      <c r="B2205" s="52" t="s">
        <v>32</v>
      </c>
      <c r="D2205" s="50">
        <v>12500</v>
      </c>
      <c r="E2205" s="50">
        <v>0</v>
      </c>
      <c r="F2205" s="50">
        <f>D2205+E2205</f>
        <v>0</v>
      </c>
      <c r="H2205" s="50">
        <v>0</v>
      </c>
      <c r="J2205" s="50">
        <v>0</v>
      </c>
      <c r="K2205" s="50">
        <f>F2205-H2205</f>
        <v>0</v>
      </c>
    </row>
    <row r="2206" spans="2:11" ht="11.25">
      <c r="B2206" s="53" t="s">
        <v>179</v>
      </c>
      <c r="D2206" s="51">
        <v>12500</v>
      </c>
      <c r="E2206" s="51">
        <v>0</v>
      </c>
      <c r="F2206" s="51">
        <f>D2206+E2206</f>
        <v>0</v>
      </c>
      <c r="H2206" s="51">
        <v>0</v>
      </c>
      <c r="J2206" s="51">
        <v>0</v>
      </c>
      <c r="K2206" s="51">
        <f>F2206-H2206</f>
        <v>0</v>
      </c>
    </row>
    <row r="2207" spans="2:11" ht="11.25">
      <c r="B2207" s="52" t="s">
        <v>84</v>
      </c>
      <c r="D2207" s="50">
        <v>12000</v>
      </c>
      <c r="E2207" s="50">
        <v>25000</v>
      </c>
      <c r="F2207" s="50">
        <f>D2207+E2207</f>
        <v>0</v>
      </c>
      <c r="H2207" s="50">
        <v>23227.97</v>
      </c>
      <c r="J2207" s="50">
        <v>23227.97</v>
      </c>
      <c r="K2207" s="50">
        <f>F2207-H2207</f>
        <v>0</v>
      </c>
    </row>
    <row r="2208" spans="2:11" ht="11.25">
      <c r="B2208" s="52" t="s">
        <v>21</v>
      </c>
      <c r="D2208" s="50">
        <v>0</v>
      </c>
      <c r="E2208" s="50">
        <v>25000</v>
      </c>
      <c r="F2208" s="50">
        <f>D2208+E2208</f>
        <v>0</v>
      </c>
      <c r="H2208" s="50">
        <v>23227.97</v>
      </c>
      <c r="J2208" s="50">
        <v>23227.97</v>
      </c>
      <c r="K2208" s="50">
        <f>F2208-H2208</f>
        <v>0</v>
      </c>
    </row>
    <row r="2209" spans="2:11" ht="11.25">
      <c r="B2209" s="53" t="s">
        <v>85</v>
      </c>
      <c r="D2209" s="51">
        <v>0</v>
      </c>
      <c r="E2209" s="51">
        <v>25000</v>
      </c>
      <c r="F2209" s="51">
        <f>D2209+E2209</f>
        <v>0</v>
      </c>
      <c r="H2209" s="51">
        <v>23227.97</v>
      </c>
      <c r="J2209" s="51">
        <v>23227.97</v>
      </c>
      <c r="K2209" s="51">
        <f>F2209-H2209</f>
        <v>0</v>
      </c>
    </row>
    <row r="2210" spans="2:11" ht="11.25">
      <c r="B2210" s="52" t="s">
        <v>32</v>
      </c>
      <c r="D2210" s="50">
        <v>12000</v>
      </c>
      <c r="E2210" s="50">
        <v>0</v>
      </c>
      <c r="F2210" s="50">
        <f>D2210+E2210</f>
        <v>0</v>
      </c>
      <c r="H2210" s="50">
        <v>0</v>
      </c>
      <c r="J2210" s="50">
        <v>0</v>
      </c>
      <c r="K2210" s="50">
        <f>F2210-H2210</f>
        <v>0</v>
      </c>
    </row>
    <row r="2211" spans="2:11" ht="11.25">
      <c r="B2211" s="53" t="s">
        <v>85</v>
      </c>
      <c r="D2211" s="51">
        <v>12000</v>
      </c>
      <c r="E2211" s="51">
        <v>0</v>
      </c>
      <c r="F2211" s="51">
        <f>D2211+E2211</f>
        <v>0</v>
      </c>
      <c r="H2211" s="51">
        <v>0</v>
      </c>
      <c r="J2211" s="51">
        <v>0</v>
      </c>
      <c r="K2211" s="51">
        <f>F2211-H2211</f>
        <v>0</v>
      </c>
    </row>
    <row r="2212" spans="2:11" ht="11.25">
      <c r="B2212" s="52" t="s">
        <v>832</v>
      </c>
      <c r="D2212" s="50">
        <v>0</v>
      </c>
      <c r="E2212" s="50">
        <v>5000</v>
      </c>
      <c r="F2212" s="50">
        <f>D2212+E2212</f>
        <v>0</v>
      </c>
      <c r="H2212" s="50">
        <v>3770</v>
      </c>
      <c r="J2212" s="50">
        <v>3770</v>
      </c>
      <c r="K2212" s="50">
        <f>F2212-H2212</f>
        <v>0</v>
      </c>
    </row>
    <row r="2213" spans="2:11" ht="11.25">
      <c r="B2213" s="52" t="s">
        <v>21</v>
      </c>
      <c r="D2213" s="50">
        <v>0</v>
      </c>
      <c r="E2213" s="50">
        <v>5000</v>
      </c>
      <c r="F2213" s="50">
        <f>D2213+E2213</f>
        <v>0</v>
      </c>
      <c r="H2213" s="50">
        <v>3770</v>
      </c>
      <c r="J2213" s="50">
        <v>3770</v>
      </c>
      <c r="K2213" s="50">
        <f>F2213-H2213</f>
        <v>0</v>
      </c>
    </row>
    <row r="2214" spans="2:11" ht="11.25">
      <c r="B2214" s="53" t="s">
        <v>833</v>
      </c>
      <c r="D2214" s="51">
        <v>0</v>
      </c>
      <c r="E2214" s="51">
        <v>5000</v>
      </c>
      <c r="F2214" s="51">
        <f>D2214+E2214</f>
        <v>0</v>
      </c>
      <c r="H2214" s="51">
        <v>3770</v>
      </c>
      <c r="J2214" s="51">
        <v>3770</v>
      </c>
      <c r="K2214" s="51">
        <f>F2214-H2214</f>
        <v>0</v>
      </c>
    </row>
    <row r="2215" spans="2:11" ht="11.25">
      <c r="B2215" s="52" t="s">
        <v>86</v>
      </c>
      <c r="D2215" s="50">
        <v>75386.23</v>
      </c>
      <c r="E2215" s="50">
        <v>0</v>
      </c>
      <c r="F2215" s="50">
        <f>D2215+E2215</f>
        <v>0</v>
      </c>
      <c r="H2215" s="50">
        <v>26530.07</v>
      </c>
      <c r="J2215" s="50">
        <v>26530.07</v>
      </c>
      <c r="K2215" s="50">
        <f>F2215-H2215</f>
        <v>0</v>
      </c>
    </row>
    <row r="2216" spans="2:11" ht="11.25">
      <c r="B2216" s="52" t="s">
        <v>21</v>
      </c>
      <c r="D2216" s="50">
        <v>33386.23</v>
      </c>
      <c r="E2216" s="50">
        <v>25000</v>
      </c>
      <c r="F2216" s="50">
        <f>D2216+E2216</f>
        <v>0</v>
      </c>
      <c r="H2216" s="50">
        <v>24332.07</v>
      </c>
      <c r="J2216" s="50">
        <v>24332.07</v>
      </c>
      <c r="K2216" s="50">
        <f>F2216-H2216</f>
        <v>0</v>
      </c>
    </row>
    <row r="2217" spans="2:11" ht="11.25">
      <c r="B2217" s="53" t="s">
        <v>87</v>
      </c>
      <c r="D2217" s="51">
        <v>33386.23</v>
      </c>
      <c r="E2217" s="51">
        <v>25000</v>
      </c>
      <c r="F2217" s="51">
        <f>D2217+E2217</f>
        <v>0</v>
      </c>
      <c r="H2217" s="51">
        <v>24332.07</v>
      </c>
      <c r="J2217" s="51">
        <v>24332.07</v>
      </c>
      <c r="K2217" s="51">
        <f>F2217-H2217</f>
        <v>0</v>
      </c>
    </row>
    <row r="2218" spans="2:11" ht="11.25">
      <c r="B2218" s="52" t="s">
        <v>32</v>
      </c>
      <c r="D2218" s="50">
        <v>42000</v>
      </c>
      <c r="E2218" s="50">
        <v>-25000</v>
      </c>
      <c r="F2218" s="50">
        <f>D2218+E2218</f>
        <v>0</v>
      </c>
      <c r="H2218" s="50">
        <v>2198</v>
      </c>
      <c r="J2218" s="50">
        <v>2198</v>
      </c>
      <c r="K2218" s="50">
        <f>F2218-H2218</f>
        <v>0</v>
      </c>
    </row>
    <row r="2219" spans="2:11" ht="11.25">
      <c r="B2219" s="53" t="s">
        <v>87</v>
      </c>
      <c r="D2219" s="51">
        <v>42000</v>
      </c>
      <c r="E2219" s="51">
        <v>-25000</v>
      </c>
      <c r="F2219" s="51">
        <f>D2219+E2219</f>
        <v>0</v>
      </c>
      <c r="H2219" s="51">
        <v>2198</v>
      </c>
      <c r="J2219" s="51">
        <v>2198</v>
      </c>
      <c r="K2219" s="51">
        <f>F2219-H2219</f>
        <v>0</v>
      </c>
    </row>
    <row r="2220" spans="2:11" ht="11.25">
      <c r="B2220" s="52" t="s">
        <v>88</v>
      </c>
      <c r="D2220" s="50">
        <v>0</v>
      </c>
      <c r="E2220" s="50">
        <v>42000</v>
      </c>
      <c r="F2220" s="50">
        <f>D2220+E2220</f>
        <v>0</v>
      </c>
      <c r="H2220" s="50">
        <v>37720.59</v>
      </c>
      <c r="J2220" s="50">
        <v>37720.59</v>
      </c>
      <c r="K2220" s="50">
        <f>F2220-H2220</f>
        <v>0</v>
      </c>
    </row>
    <row r="2221" spans="2:11" ht="11.25">
      <c r="B2221" s="52" t="s">
        <v>21</v>
      </c>
      <c r="D2221" s="50">
        <v>0</v>
      </c>
      <c r="E2221" s="50">
        <v>12000</v>
      </c>
      <c r="F2221" s="50">
        <f>D2221+E2221</f>
        <v>0</v>
      </c>
      <c r="H2221" s="50">
        <v>8984.6</v>
      </c>
      <c r="J2221" s="50">
        <v>8984.6</v>
      </c>
      <c r="K2221" s="50">
        <f>F2221-H2221</f>
        <v>0</v>
      </c>
    </row>
    <row r="2222" spans="2:11" ht="11.25">
      <c r="B2222" s="53" t="s">
        <v>89</v>
      </c>
      <c r="D2222" s="51">
        <v>0</v>
      </c>
      <c r="E2222" s="51">
        <v>12000</v>
      </c>
      <c r="F2222" s="51">
        <f>D2222+E2222</f>
        <v>0</v>
      </c>
      <c r="H2222" s="51">
        <v>8984.6</v>
      </c>
      <c r="J2222" s="51">
        <v>8984.6</v>
      </c>
      <c r="K2222" s="51">
        <f>F2222-H2222</f>
        <v>0</v>
      </c>
    </row>
    <row r="2223" spans="2:11" ht="11.25">
      <c r="B2223" s="52" t="s">
        <v>32</v>
      </c>
      <c r="D2223" s="50">
        <v>0</v>
      </c>
      <c r="E2223" s="50">
        <v>30000</v>
      </c>
      <c r="F2223" s="50">
        <f>D2223+E2223</f>
        <v>0</v>
      </c>
      <c r="H2223" s="50">
        <v>28735.99</v>
      </c>
      <c r="J2223" s="50">
        <v>28735.99</v>
      </c>
      <c r="K2223" s="50">
        <f>F2223-H2223</f>
        <v>0</v>
      </c>
    </row>
    <row r="2224" spans="2:11" ht="11.25">
      <c r="B2224" s="53" t="s">
        <v>229</v>
      </c>
      <c r="D2224" s="51">
        <v>0</v>
      </c>
      <c r="E2224" s="51">
        <v>30000</v>
      </c>
      <c r="F2224" s="51">
        <f>D2224+E2224</f>
        <v>0</v>
      </c>
      <c r="H2224" s="51">
        <v>28735.99</v>
      </c>
      <c r="J2224" s="51">
        <v>28735.99</v>
      </c>
      <c r="K2224" s="51">
        <f>F2224-H2224</f>
        <v>0</v>
      </c>
    </row>
    <row r="2225" spans="2:11" ht="11.25">
      <c r="B2225" s="52" t="s">
        <v>90</v>
      </c>
      <c r="D2225" s="50">
        <v>262000</v>
      </c>
      <c r="E2225" s="50">
        <v>52000</v>
      </c>
      <c r="F2225" s="50">
        <f>D2225+E2225</f>
        <v>0</v>
      </c>
      <c r="H2225" s="50">
        <v>110198.12</v>
      </c>
      <c r="J2225" s="50">
        <v>110198.12</v>
      </c>
      <c r="K2225" s="50">
        <f>F2225-H2225</f>
        <v>0</v>
      </c>
    </row>
    <row r="2226" spans="2:11" ht="11.25">
      <c r="B2226" s="52" t="s">
        <v>21</v>
      </c>
      <c r="D2226" s="50">
        <v>253500</v>
      </c>
      <c r="E2226" s="50">
        <v>50500</v>
      </c>
      <c r="F2226" s="50">
        <f>D2226+E2226</f>
        <v>0</v>
      </c>
      <c r="H2226" s="50">
        <v>109244.12</v>
      </c>
      <c r="J2226" s="50">
        <v>109244.12</v>
      </c>
      <c r="K2226" s="50">
        <f>F2226-H2226</f>
        <v>0</v>
      </c>
    </row>
    <row r="2227" spans="2:11" ht="11.25">
      <c r="B2227" s="53" t="s">
        <v>91</v>
      </c>
      <c r="D2227" s="51">
        <v>42500</v>
      </c>
      <c r="E2227" s="51">
        <v>0</v>
      </c>
      <c r="F2227" s="51">
        <f>D2227+E2227</f>
        <v>0</v>
      </c>
      <c r="H2227" s="51">
        <v>7768.8</v>
      </c>
      <c r="J2227" s="51">
        <v>7768.8</v>
      </c>
      <c r="K2227" s="51">
        <f>F2227-H2227</f>
        <v>0</v>
      </c>
    </row>
    <row r="2228" spans="2:11" ht="11.25">
      <c r="B2228" s="53" t="s">
        <v>92</v>
      </c>
      <c r="D2228" s="51">
        <v>22500</v>
      </c>
      <c r="E2228" s="51">
        <v>9000</v>
      </c>
      <c r="F2228" s="51">
        <f>D2228+E2228</f>
        <v>0</v>
      </c>
      <c r="H2228" s="51">
        <v>28858.45</v>
      </c>
      <c r="J2228" s="51">
        <v>28858.45</v>
      </c>
      <c r="K2228" s="51">
        <f>F2228-H2228</f>
        <v>0</v>
      </c>
    </row>
    <row r="2229" spans="2:11" ht="11.25">
      <c r="B2229" s="53" t="s">
        <v>93</v>
      </c>
      <c r="D2229" s="51">
        <v>164000</v>
      </c>
      <c r="E2229" s="51">
        <v>0</v>
      </c>
      <c r="F2229" s="51">
        <f>D2229+E2229</f>
        <v>0</v>
      </c>
      <c r="H2229" s="51">
        <v>15686.78</v>
      </c>
      <c r="J2229" s="51">
        <v>15686.78</v>
      </c>
      <c r="K2229" s="51">
        <f>F2229-H2229</f>
        <v>0</v>
      </c>
    </row>
    <row r="2230" spans="2:11" ht="11.25">
      <c r="B2230" s="53" t="s">
        <v>94</v>
      </c>
      <c r="D2230" s="51">
        <v>24500</v>
      </c>
      <c r="E2230" s="51">
        <v>31500</v>
      </c>
      <c r="F2230" s="51">
        <f>D2230+E2230</f>
        <v>0</v>
      </c>
      <c r="H2230" s="51">
        <v>47749.85</v>
      </c>
      <c r="J2230" s="51">
        <v>47749.85</v>
      </c>
      <c r="K2230" s="51">
        <f>F2230-H2230</f>
        <v>0</v>
      </c>
    </row>
    <row r="2231" spans="2:11" ht="11.25">
      <c r="B2231" s="53" t="s">
        <v>95</v>
      </c>
      <c r="D2231" s="51">
        <v>0</v>
      </c>
      <c r="E2231" s="51">
        <v>10000</v>
      </c>
      <c r="F2231" s="51">
        <f>D2231+E2231</f>
        <v>0</v>
      </c>
      <c r="H2231" s="51">
        <v>9180.24</v>
      </c>
      <c r="J2231" s="51">
        <v>9180.24</v>
      </c>
      <c r="K2231" s="51">
        <f>F2231-H2231</f>
        <v>0</v>
      </c>
    </row>
    <row r="2232" spans="2:11" ht="11.25">
      <c r="B2232" s="52" t="s">
        <v>32</v>
      </c>
      <c r="D2232" s="50">
        <v>8500</v>
      </c>
      <c r="E2232" s="50">
        <v>1500</v>
      </c>
      <c r="F2232" s="50">
        <f>D2232+E2232</f>
        <v>0</v>
      </c>
      <c r="H2232" s="50">
        <v>954</v>
      </c>
      <c r="J2232" s="50">
        <v>954</v>
      </c>
      <c r="K2232" s="50">
        <f>F2232-H2232</f>
        <v>0</v>
      </c>
    </row>
    <row r="2233" spans="2:11" ht="11.25">
      <c r="B2233" s="53" t="s">
        <v>91</v>
      </c>
      <c r="D2233" s="51">
        <v>8500</v>
      </c>
      <c r="E2233" s="51">
        <v>0</v>
      </c>
      <c r="F2233" s="51">
        <f>D2233+E2233</f>
        <v>0</v>
      </c>
      <c r="H2233" s="51">
        <v>0</v>
      </c>
      <c r="J2233" s="51">
        <v>0</v>
      </c>
      <c r="K2233" s="51">
        <f>F2233-H2233</f>
        <v>0</v>
      </c>
    </row>
    <row r="2234" spans="2:11" ht="11.25">
      <c r="B2234" s="53" t="s">
        <v>180</v>
      </c>
      <c r="D2234" s="51">
        <v>0</v>
      </c>
      <c r="E2234" s="51">
        <v>1500</v>
      </c>
      <c r="F2234" s="51">
        <f>D2234+E2234</f>
        <v>0</v>
      </c>
      <c r="H2234" s="51">
        <v>954</v>
      </c>
      <c r="J2234" s="51">
        <v>954</v>
      </c>
      <c r="K2234" s="51">
        <f>F2234-H2234</f>
        <v>0</v>
      </c>
    </row>
    <row r="2235" spans="2:11" ht="11.25">
      <c r="B2235" s="52" t="s">
        <v>96</v>
      </c>
      <c r="D2235" s="50">
        <v>1251000</v>
      </c>
      <c r="E2235" s="50">
        <v>-82000</v>
      </c>
      <c r="F2235" s="50">
        <f>D2235+E2235</f>
        <v>0</v>
      </c>
      <c r="H2235" s="50">
        <v>942108.6</v>
      </c>
      <c r="J2235" s="50">
        <v>942108.6</v>
      </c>
      <c r="K2235" s="50">
        <f>F2235-H2235</f>
        <v>0</v>
      </c>
    </row>
    <row r="2236" spans="2:11" ht="11.25">
      <c r="B2236" s="52" t="s">
        <v>97</v>
      </c>
      <c r="D2236" s="50">
        <v>1251000</v>
      </c>
      <c r="E2236" s="50">
        <v>-91000</v>
      </c>
      <c r="F2236" s="50">
        <f>D2236+E2236</f>
        <v>0</v>
      </c>
      <c r="H2236" s="50">
        <v>937552.6</v>
      </c>
      <c r="J2236" s="50">
        <v>937552.6</v>
      </c>
      <c r="K2236" s="50">
        <f>F2236-H2236</f>
        <v>0</v>
      </c>
    </row>
    <row r="2237" spans="2:11" ht="11.25">
      <c r="B2237" s="52" t="s">
        <v>21</v>
      </c>
      <c r="D2237" s="50">
        <v>0</v>
      </c>
      <c r="E2237" s="50">
        <v>1160000</v>
      </c>
      <c r="F2237" s="50">
        <f>D2237+E2237</f>
        <v>0</v>
      </c>
      <c r="H2237" s="50">
        <v>937552.6</v>
      </c>
      <c r="J2237" s="50">
        <v>937552.6</v>
      </c>
      <c r="K2237" s="50">
        <f>F2237-H2237</f>
        <v>0</v>
      </c>
    </row>
    <row r="2238" spans="2:11" ht="11.25">
      <c r="B2238" s="53" t="s">
        <v>98</v>
      </c>
      <c r="D2238" s="51">
        <v>0</v>
      </c>
      <c r="E2238" s="51">
        <v>1160000</v>
      </c>
      <c r="F2238" s="51">
        <f>D2238+E2238</f>
        <v>0</v>
      </c>
      <c r="H2238" s="51">
        <v>937552.6</v>
      </c>
      <c r="J2238" s="51">
        <v>937552.6</v>
      </c>
      <c r="K2238" s="51">
        <f>F2238-H2238</f>
        <v>0</v>
      </c>
    </row>
    <row r="2239" spans="2:11" ht="11.25">
      <c r="B2239" s="52" t="s">
        <v>32</v>
      </c>
      <c r="D2239" s="50">
        <v>1251000</v>
      </c>
      <c r="E2239" s="50">
        <v>-1251000</v>
      </c>
      <c r="F2239" s="50">
        <f>D2239+E2239</f>
        <v>0</v>
      </c>
      <c r="H2239" s="50">
        <v>0</v>
      </c>
      <c r="J2239" s="50">
        <v>0</v>
      </c>
      <c r="K2239" s="50">
        <f>F2239-H2239</f>
        <v>0</v>
      </c>
    </row>
    <row r="2240" spans="2:11" ht="11.25">
      <c r="B2240" s="53" t="s">
        <v>98</v>
      </c>
      <c r="D2240" s="51">
        <v>1251000</v>
      </c>
      <c r="E2240" s="51">
        <v>-1251000</v>
      </c>
      <c r="F2240" s="51">
        <f>D2240+E2240</f>
        <v>0</v>
      </c>
      <c r="H2240" s="51">
        <v>0</v>
      </c>
      <c r="J2240" s="51">
        <v>0</v>
      </c>
      <c r="K2240" s="51">
        <f>F2240-H2240</f>
        <v>0</v>
      </c>
    </row>
    <row r="2241" spans="2:11" ht="11.25">
      <c r="B2241" s="52" t="s">
        <v>314</v>
      </c>
      <c r="D2241" s="50">
        <v>0</v>
      </c>
      <c r="E2241" s="50">
        <v>2000</v>
      </c>
      <c r="F2241" s="50">
        <f>D2241+E2241</f>
        <v>0</v>
      </c>
      <c r="H2241" s="50">
        <v>1000</v>
      </c>
      <c r="J2241" s="50">
        <v>1000</v>
      </c>
      <c r="K2241" s="50">
        <f>F2241-H2241</f>
        <v>0</v>
      </c>
    </row>
    <row r="2242" spans="2:11" ht="11.25">
      <c r="B2242" s="52" t="s">
        <v>21</v>
      </c>
      <c r="D2242" s="50">
        <v>0</v>
      </c>
      <c r="E2242" s="50">
        <v>2000</v>
      </c>
      <c r="F2242" s="50">
        <f>D2242+E2242</f>
        <v>0</v>
      </c>
      <c r="H2242" s="50">
        <v>1000</v>
      </c>
      <c r="J2242" s="50">
        <v>1000</v>
      </c>
      <c r="K2242" s="50">
        <f>F2242-H2242</f>
        <v>0</v>
      </c>
    </row>
    <row r="2243" spans="2:11" ht="11.25">
      <c r="B2243" s="53" t="s">
        <v>315</v>
      </c>
      <c r="D2243" s="51">
        <v>0</v>
      </c>
      <c r="E2243" s="51">
        <v>2000</v>
      </c>
      <c r="F2243" s="51">
        <f>D2243+E2243</f>
        <v>0</v>
      </c>
      <c r="H2243" s="51">
        <v>1000</v>
      </c>
      <c r="J2243" s="51">
        <v>1000</v>
      </c>
      <c r="K2243" s="51">
        <f>F2243-H2243</f>
        <v>0</v>
      </c>
    </row>
    <row r="2244" spans="2:11" ht="11.25">
      <c r="B2244" s="52" t="s">
        <v>834</v>
      </c>
      <c r="D2244" s="50">
        <v>0</v>
      </c>
      <c r="E2244" s="50">
        <v>7000</v>
      </c>
      <c r="F2244" s="50">
        <f>D2244+E2244</f>
        <v>0</v>
      </c>
      <c r="H2244" s="50">
        <v>3556</v>
      </c>
      <c r="J2244" s="50">
        <v>3556</v>
      </c>
      <c r="K2244" s="50">
        <f>F2244-H2244</f>
        <v>0</v>
      </c>
    </row>
    <row r="2245" spans="2:11" ht="11.25">
      <c r="B2245" s="52" t="s">
        <v>21</v>
      </c>
      <c r="D2245" s="50">
        <v>0</v>
      </c>
      <c r="E2245" s="50">
        <v>7000</v>
      </c>
      <c r="F2245" s="50">
        <f>D2245+E2245</f>
        <v>0</v>
      </c>
      <c r="H2245" s="50">
        <v>3556</v>
      </c>
      <c r="J2245" s="50">
        <v>3556</v>
      </c>
      <c r="K2245" s="50">
        <f>F2245-H2245</f>
        <v>0</v>
      </c>
    </row>
    <row r="2246" spans="2:11" ht="11.25">
      <c r="B2246" s="53" t="s">
        <v>835</v>
      </c>
      <c r="D2246" s="51">
        <v>0</v>
      </c>
      <c r="E2246" s="51">
        <v>7000</v>
      </c>
      <c r="F2246" s="51">
        <f>D2246+E2246</f>
        <v>0</v>
      </c>
      <c r="H2246" s="51">
        <v>3556</v>
      </c>
      <c r="J2246" s="51">
        <v>3556</v>
      </c>
      <c r="K2246" s="51">
        <f>F2246-H2246</f>
        <v>0</v>
      </c>
    </row>
    <row r="2247" spans="2:11" ht="11.25">
      <c r="B2247" s="52" t="s">
        <v>99</v>
      </c>
      <c r="D2247" s="50">
        <v>2759000</v>
      </c>
      <c r="E2247" s="50">
        <v>518640.61</v>
      </c>
      <c r="F2247" s="50">
        <f>D2247+E2247</f>
        <v>0</v>
      </c>
      <c r="H2247" s="50">
        <v>2666307.51</v>
      </c>
      <c r="J2247" s="50">
        <v>2666307.51</v>
      </c>
      <c r="K2247" s="50">
        <f>F2247-H2247</f>
        <v>0</v>
      </c>
    </row>
    <row r="2248" spans="2:11" ht="11.25">
      <c r="B2248" s="52" t="s">
        <v>100</v>
      </c>
      <c r="D2248" s="50">
        <v>2759000</v>
      </c>
      <c r="E2248" s="50">
        <v>518640.61</v>
      </c>
      <c r="F2248" s="50">
        <f>D2248+E2248</f>
        <v>0</v>
      </c>
      <c r="H2248" s="50">
        <v>2666307.51</v>
      </c>
      <c r="J2248" s="50">
        <v>2666307.51</v>
      </c>
      <c r="K2248" s="50">
        <f>F2248-H2248</f>
        <v>0</v>
      </c>
    </row>
    <row r="2249" spans="2:11" ht="11.25">
      <c r="B2249" s="52" t="s">
        <v>21</v>
      </c>
      <c r="D2249" s="50">
        <v>53000</v>
      </c>
      <c r="E2249" s="50">
        <v>2926067.7</v>
      </c>
      <c r="F2249" s="50">
        <f>D2249+E2249</f>
        <v>0</v>
      </c>
      <c r="H2249" s="50">
        <v>2452840.4</v>
      </c>
      <c r="J2249" s="50">
        <v>2452840.4</v>
      </c>
      <c r="K2249" s="50">
        <f>F2249-H2249</f>
        <v>0</v>
      </c>
    </row>
    <row r="2250" spans="2:11" ht="11.25">
      <c r="B2250" s="53" t="s">
        <v>101</v>
      </c>
      <c r="D2250" s="51">
        <v>53000</v>
      </c>
      <c r="E2250" s="51">
        <v>2926067.7</v>
      </c>
      <c r="F2250" s="51">
        <f>D2250+E2250</f>
        <v>0</v>
      </c>
      <c r="H2250" s="51">
        <v>2452840.4</v>
      </c>
      <c r="J2250" s="51">
        <v>2452840.4</v>
      </c>
      <c r="K2250" s="51">
        <f>F2250-H2250</f>
        <v>0</v>
      </c>
    </row>
    <row r="2251" spans="2:11" ht="11.25">
      <c r="B2251" s="52" t="s">
        <v>32</v>
      </c>
      <c r="D2251" s="50">
        <v>2706000</v>
      </c>
      <c r="E2251" s="50">
        <v>-2407427.09</v>
      </c>
      <c r="F2251" s="50">
        <f>D2251+E2251</f>
        <v>0</v>
      </c>
      <c r="H2251" s="50">
        <v>213467.11</v>
      </c>
      <c r="J2251" s="50">
        <v>213467.11</v>
      </c>
      <c r="K2251" s="50">
        <f>F2251-H2251</f>
        <v>0</v>
      </c>
    </row>
    <row r="2252" spans="2:11" ht="11.25">
      <c r="B2252" s="53" t="s">
        <v>101</v>
      </c>
      <c r="D2252" s="51">
        <v>2706000</v>
      </c>
      <c r="E2252" s="51">
        <v>-2407427.09</v>
      </c>
      <c r="F2252" s="51">
        <f>D2252+E2252</f>
        <v>0</v>
      </c>
      <c r="H2252" s="51">
        <v>213467.11</v>
      </c>
      <c r="J2252" s="51">
        <v>213467.11</v>
      </c>
      <c r="K2252" s="51">
        <f>F2252-H2252</f>
        <v>0</v>
      </c>
    </row>
    <row r="2253" spans="2:11" ht="11.25">
      <c r="B2253" s="52" t="s">
        <v>102</v>
      </c>
      <c r="D2253" s="50">
        <v>16000</v>
      </c>
      <c r="E2253" s="50">
        <v>9500</v>
      </c>
      <c r="F2253" s="50">
        <f>D2253+E2253</f>
        <v>0</v>
      </c>
      <c r="H2253" s="50">
        <v>8783</v>
      </c>
      <c r="J2253" s="50">
        <v>8783</v>
      </c>
      <c r="K2253" s="50">
        <f>F2253-H2253</f>
        <v>0</v>
      </c>
    </row>
    <row r="2254" spans="2:11" ht="11.25">
      <c r="B2254" s="52" t="s">
        <v>105</v>
      </c>
      <c r="D2254" s="50">
        <v>16000</v>
      </c>
      <c r="E2254" s="50">
        <v>9500</v>
      </c>
      <c r="F2254" s="50">
        <f>D2254+E2254</f>
        <v>0</v>
      </c>
      <c r="H2254" s="50">
        <v>8783</v>
      </c>
      <c r="J2254" s="50">
        <v>8783</v>
      </c>
      <c r="K2254" s="50">
        <f>F2254-H2254</f>
        <v>0</v>
      </c>
    </row>
    <row r="2255" spans="2:11" ht="11.25">
      <c r="B2255" s="52" t="s">
        <v>21</v>
      </c>
      <c r="D2255" s="50">
        <v>0</v>
      </c>
      <c r="E2255" s="50">
        <v>9500</v>
      </c>
      <c r="F2255" s="50">
        <f>D2255+E2255</f>
        <v>0</v>
      </c>
      <c r="H2255" s="50">
        <v>8783</v>
      </c>
      <c r="J2255" s="50">
        <v>8783</v>
      </c>
      <c r="K2255" s="50">
        <f>F2255-H2255</f>
        <v>0</v>
      </c>
    </row>
    <row r="2256" spans="2:11" ht="11.25">
      <c r="B2256" s="53" t="s">
        <v>181</v>
      </c>
      <c r="D2256" s="51">
        <v>0</v>
      </c>
      <c r="E2256" s="51">
        <v>9500</v>
      </c>
      <c r="F2256" s="51">
        <f>D2256+E2256</f>
        <v>0</v>
      </c>
      <c r="H2256" s="51">
        <v>8783</v>
      </c>
      <c r="J2256" s="51">
        <v>8783</v>
      </c>
      <c r="K2256" s="51">
        <f>F2256-H2256</f>
        <v>0</v>
      </c>
    </row>
    <row r="2257" spans="2:11" ht="11.25">
      <c r="B2257" s="52" t="s">
        <v>32</v>
      </c>
      <c r="D2257" s="50">
        <v>16000</v>
      </c>
      <c r="E2257" s="50">
        <v>0</v>
      </c>
      <c r="F2257" s="50">
        <f>D2257+E2257</f>
        <v>0</v>
      </c>
      <c r="H2257" s="50">
        <v>0</v>
      </c>
      <c r="J2257" s="50">
        <v>0</v>
      </c>
      <c r="K2257" s="50">
        <f>F2257-H2257</f>
        <v>0</v>
      </c>
    </row>
    <row r="2258" spans="2:11" ht="11.25">
      <c r="B2258" s="53" t="s">
        <v>106</v>
      </c>
      <c r="D2258" s="51">
        <v>16000</v>
      </c>
      <c r="E2258" s="51">
        <v>0</v>
      </c>
      <c r="F2258" s="51">
        <f>D2258+E2258</f>
        <v>0</v>
      </c>
      <c r="H2258" s="51">
        <v>0</v>
      </c>
      <c r="J2258" s="51">
        <v>0</v>
      </c>
      <c r="K2258" s="51">
        <f>F2258-H2258</f>
        <v>0</v>
      </c>
    </row>
    <row r="2259" spans="2:11" ht="11.25">
      <c r="B2259" s="52" t="s">
        <v>111</v>
      </c>
      <c r="D2259" s="50">
        <v>403000</v>
      </c>
      <c r="E2259" s="50">
        <v>110750</v>
      </c>
      <c r="F2259" s="50">
        <f>D2259+E2259</f>
        <v>0</v>
      </c>
      <c r="H2259" s="50">
        <v>420414.99</v>
      </c>
      <c r="J2259" s="50">
        <v>420414.99</v>
      </c>
      <c r="K2259" s="50">
        <f>F2259-H2259</f>
        <v>0</v>
      </c>
    </row>
    <row r="2260" spans="2:11" ht="11.25">
      <c r="B2260" s="52" t="s">
        <v>112</v>
      </c>
      <c r="D2260" s="50">
        <v>24500</v>
      </c>
      <c r="E2260" s="50">
        <v>25000</v>
      </c>
      <c r="F2260" s="50">
        <f>D2260+E2260</f>
        <v>0</v>
      </c>
      <c r="H2260" s="50">
        <v>22053.32</v>
      </c>
      <c r="J2260" s="50">
        <v>22053.32</v>
      </c>
      <c r="K2260" s="50">
        <f>F2260-H2260</f>
        <v>0</v>
      </c>
    </row>
    <row r="2261" spans="2:11" ht="11.25">
      <c r="B2261" s="52" t="s">
        <v>21</v>
      </c>
      <c r="D2261" s="50">
        <v>0</v>
      </c>
      <c r="E2261" s="50">
        <v>25000</v>
      </c>
      <c r="F2261" s="50">
        <f>D2261+E2261</f>
        <v>0</v>
      </c>
      <c r="H2261" s="50">
        <v>22053.32</v>
      </c>
      <c r="J2261" s="50">
        <v>22053.32</v>
      </c>
      <c r="K2261" s="50">
        <f>F2261-H2261</f>
        <v>0</v>
      </c>
    </row>
    <row r="2262" spans="2:11" ht="11.25">
      <c r="B2262" s="53" t="s">
        <v>113</v>
      </c>
      <c r="D2262" s="51">
        <v>0</v>
      </c>
      <c r="E2262" s="51">
        <v>25000</v>
      </c>
      <c r="F2262" s="51">
        <f>D2262+E2262</f>
        <v>0</v>
      </c>
      <c r="H2262" s="51">
        <v>22053.32</v>
      </c>
      <c r="J2262" s="51">
        <v>22053.32</v>
      </c>
      <c r="K2262" s="51">
        <f>F2262-H2262</f>
        <v>0</v>
      </c>
    </row>
    <row r="2263" spans="2:11" ht="11.25">
      <c r="B2263" s="52" t="s">
        <v>32</v>
      </c>
      <c r="D2263" s="50">
        <v>24500</v>
      </c>
      <c r="E2263" s="50">
        <v>0</v>
      </c>
      <c r="F2263" s="50">
        <f>D2263+E2263</f>
        <v>0</v>
      </c>
      <c r="H2263" s="50">
        <v>0</v>
      </c>
      <c r="J2263" s="50">
        <v>0</v>
      </c>
      <c r="K2263" s="50">
        <f>F2263-H2263</f>
        <v>0</v>
      </c>
    </row>
    <row r="2264" spans="2:11" ht="11.25">
      <c r="B2264" s="53" t="s">
        <v>113</v>
      </c>
      <c r="D2264" s="51">
        <v>24500</v>
      </c>
      <c r="E2264" s="51">
        <v>0</v>
      </c>
      <c r="F2264" s="51">
        <f>D2264+E2264</f>
        <v>0</v>
      </c>
      <c r="H2264" s="51">
        <v>0</v>
      </c>
      <c r="J2264" s="51">
        <v>0</v>
      </c>
      <c r="K2264" s="51">
        <f>F2264-H2264</f>
        <v>0</v>
      </c>
    </row>
    <row r="2265" spans="2:11" ht="11.25">
      <c r="B2265" s="52" t="s">
        <v>182</v>
      </c>
      <c r="D2265" s="50">
        <v>9500</v>
      </c>
      <c r="E2265" s="50">
        <v>750</v>
      </c>
      <c r="F2265" s="50">
        <f>D2265+E2265</f>
        <v>0</v>
      </c>
      <c r="H2265" s="50">
        <v>750</v>
      </c>
      <c r="J2265" s="50">
        <v>750</v>
      </c>
      <c r="K2265" s="50">
        <f>F2265-H2265</f>
        <v>0</v>
      </c>
    </row>
    <row r="2266" spans="2:11" ht="11.25">
      <c r="B2266" s="52" t="s">
        <v>21</v>
      </c>
      <c r="D2266" s="50">
        <v>0</v>
      </c>
      <c r="E2266" s="50">
        <v>750</v>
      </c>
      <c r="F2266" s="50">
        <f>D2266+E2266</f>
        <v>0</v>
      </c>
      <c r="H2266" s="50">
        <v>750</v>
      </c>
      <c r="J2266" s="50">
        <v>750</v>
      </c>
      <c r="K2266" s="50">
        <f>F2266-H2266</f>
        <v>0</v>
      </c>
    </row>
    <row r="2267" spans="2:11" ht="11.25">
      <c r="B2267" s="53" t="s">
        <v>243</v>
      </c>
      <c r="D2267" s="51">
        <v>0</v>
      </c>
      <c r="E2267" s="51">
        <v>750</v>
      </c>
      <c r="F2267" s="51">
        <f>D2267+E2267</f>
        <v>0</v>
      </c>
      <c r="H2267" s="51">
        <v>750</v>
      </c>
      <c r="J2267" s="51">
        <v>750</v>
      </c>
      <c r="K2267" s="51">
        <f>F2267-H2267</f>
        <v>0</v>
      </c>
    </row>
    <row r="2268" spans="2:11" ht="11.25">
      <c r="B2268" s="52" t="s">
        <v>32</v>
      </c>
      <c r="D2268" s="50">
        <v>9500</v>
      </c>
      <c r="E2268" s="50">
        <v>0</v>
      </c>
      <c r="F2268" s="50">
        <f>D2268+E2268</f>
        <v>0</v>
      </c>
      <c r="H2268" s="50">
        <v>0</v>
      </c>
      <c r="J2268" s="50">
        <v>0</v>
      </c>
      <c r="K2268" s="50">
        <f>F2268-H2268</f>
        <v>0</v>
      </c>
    </row>
    <row r="2269" spans="2:11" ht="11.25">
      <c r="B2269" s="53" t="s">
        <v>183</v>
      </c>
      <c r="D2269" s="51">
        <v>9500</v>
      </c>
      <c r="E2269" s="51">
        <v>0</v>
      </c>
      <c r="F2269" s="51">
        <f>D2269+E2269</f>
        <v>0</v>
      </c>
      <c r="H2269" s="51">
        <v>0</v>
      </c>
      <c r="J2269" s="51">
        <v>0</v>
      </c>
      <c r="K2269" s="51">
        <f>F2269-H2269</f>
        <v>0</v>
      </c>
    </row>
    <row r="2270" spans="2:11" ht="11.25">
      <c r="B2270" s="52" t="s">
        <v>244</v>
      </c>
      <c r="D2270" s="50">
        <v>361000</v>
      </c>
      <c r="E2270" s="50">
        <v>85000</v>
      </c>
      <c r="F2270" s="50">
        <f>D2270+E2270</f>
        <v>0</v>
      </c>
      <c r="H2270" s="50">
        <v>397611.67</v>
      </c>
      <c r="J2270" s="50">
        <v>397611.67</v>
      </c>
      <c r="K2270" s="50">
        <f>F2270-H2270</f>
        <v>0</v>
      </c>
    </row>
    <row r="2271" spans="2:11" ht="11.25">
      <c r="B2271" s="52" t="s">
        <v>21</v>
      </c>
      <c r="D2271" s="50">
        <v>90000</v>
      </c>
      <c r="E2271" s="50">
        <v>315000</v>
      </c>
      <c r="F2271" s="50">
        <f>D2271+E2271</f>
        <v>0</v>
      </c>
      <c r="H2271" s="50">
        <v>374961.63</v>
      </c>
      <c r="J2271" s="50">
        <v>374961.63</v>
      </c>
      <c r="K2271" s="50">
        <f>F2271-H2271</f>
        <v>0</v>
      </c>
    </row>
    <row r="2272" spans="2:11" ht="11.25">
      <c r="B2272" s="53" t="s">
        <v>245</v>
      </c>
      <c r="D2272" s="51">
        <v>50000</v>
      </c>
      <c r="E2272" s="51">
        <v>105000</v>
      </c>
      <c r="F2272" s="51">
        <f>D2272+E2272</f>
        <v>0</v>
      </c>
      <c r="H2272" s="51">
        <v>146300.5</v>
      </c>
      <c r="J2272" s="51">
        <v>146300.5</v>
      </c>
      <c r="K2272" s="51">
        <f>F2272-H2272</f>
        <v>0</v>
      </c>
    </row>
    <row r="2273" spans="2:11" ht="11.25">
      <c r="B2273" s="53" t="s">
        <v>246</v>
      </c>
      <c r="D2273" s="51">
        <v>40000</v>
      </c>
      <c r="E2273" s="51">
        <v>210000</v>
      </c>
      <c r="F2273" s="51">
        <f>D2273+E2273</f>
        <v>0</v>
      </c>
      <c r="H2273" s="51">
        <v>228661.13</v>
      </c>
      <c r="J2273" s="51">
        <v>228661.13</v>
      </c>
      <c r="K2273" s="51">
        <f>F2273-H2273</f>
        <v>0</v>
      </c>
    </row>
    <row r="2274" spans="2:11" ht="11.25">
      <c r="B2274" s="52" t="s">
        <v>32</v>
      </c>
      <c r="D2274" s="50">
        <v>271000</v>
      </c>
      <c r="E2274" s="50">
        <v>-230000</v>
      </c>
      <c r="F2274" s="50">
        <f>D2274+E2274</f>
        <v>0</v>
      </c>
      <c r="H2274" s="50">
        <v>22650.04</v>
      </c>
      <c r="J2274" s="50">
        <v>22650.04</v>
      </c>
      <c r="K2274" s="50">
        <f>F2274-H2274</f>
        <v>0</v>
      </c>
    </row>
    <row r="2275" spans="2:11" ht="11.25">
      <c r="B2275" s="53" t="s">
        <v>245</v>
      </c>
      <c r="D2275" s="51">
        <v>58000</v>
      </c>
      <c r="E2275" s="51">
        <v>-40000</v>
      </c>
      <c r="F2275" s="51">
        <f>D2275+E2275</f>
        <v>0</v>
      </c>
      <c r="H2275" s="51">
        <v>11450.01</v>
      </c>
      <c r="J2275" s="51">
        <v>11450.01</v>
      </c>
      <c r="K2275" s="51">
        <f>F2275-H2275</f>
        <v>0</v>
      </c>
    </row>
    <row r="2276" spans="2:11" ht="11.25">
      <c r="B2276" s="53" t="s">
        <v>246</v>
      </c>
      <c r="D2276" s="51">
        <v>213000</v>
      </c>
      <c r="E2276" s="51">
        <v>-190000</v>
      </c>
      <c r="F2276" s="51">
        <f>D2276+E2276</f>
        <v>0</v>
      </c>
      <c r="H2276" s="51">
        <v>11200.03</v>
      </c>
      <c r="J2276" s="51">
        <v>11200.03</v>
      </c>
      <c r="K2276" s="51">
        <f>F2276-H2276</f>
        <v>0</v>
      </c>
    </row>
    <row r="2277" spans="2:11" ht="11.25">
      <c r="B2277" s="52" t="s">
        <v>836</v>
      </c>
      <c r="D2277" s="50">
        <v>8000</v>
      </c>
      <c r="E2277" s="50">
        <v>0</v>
      </c>
      <c r="F2277" s="50">
        <f>D2277+E2277</f>
        <v>0</v>
      </c>
      <c r="H2277" s="50">
        <v>0</v>
      </c>
      <c r="J2277" s="50">
        <v>0</v>
      </c>
      <c r="K2277" s="50">
        <f>F2277-H2277</f>
        <v>0</v>
      </c>
    </row>
    <row r="2278" spans="2:11" ht="11.25">
      <c r="B2278" s="52" t="s">
        <v>21</v>
      </c>
      <c r="D2278" s="50">
        <v>8000</v>
      </c>
      <c r="E2278" s="50">
        <v>0</v>
      </c>
      <c r="F2278" s="50">
        <f>D2278+E2278</f>
        <v>0</v>
      </c>
      <c r="H2278" s="50">
        <v>0</v>
      </c>
      <c r="J2278" s="50">
        <v>0</v>
      </c>
      <c r="K2278" s="50">
        <f>F2278-H2278</f>
        <v>0</v>
      </c>
    </row>
    <row r="2279" spans="2:11" ht="11.25">
      <c r="B2279" s="53" t="s">
        <v>837</v>
      </c>
      <c r="D2279" s="51">
        <v>8000</v>
      </c>
      <c r="E2279" s="51">
        <v>0</v>
      </c>
      <c r="F2279" s="51">
        <f>D2279+E2279</f>
        <v>0</v>
      </c>
      <c r="H2279" s="51">
        <v>0</v>
      </c>
      <c r="J2279" s="51">
        <v>0</v>
      </c>
      <c r="K2279" s="51">
        <f>F2279-H2279</f>
        <v>0</v>
      </c>
    </row>
    <row r="2280" spans="2:11" ht="11.25">
      <c r="B2280" s="52" t="s">
        <v>36</v>
      </c>
      <c r="D2280" s="50">
        <v>2355281.58</v>
      </c>
      <c r="E2280" s="50">
        <v>257434.42</v>
      </c>
      <c r="F2280" s="50">
        <f>D2280+E2280</f>
        <v>0</v>
      </c>
      <c r="H2280" s="50">
        <v>1883659.34</v>
      </c>
      <c r="J2280" s="50">
        <v>1883659.34</v>
      </c>
      <c r="K2280" s="50">
        <f>F2280-H2280</f>
        <v>0</v>
      </c>
    </row>
    <row r="2281" spans="2:11" ht="11.25">
      <c r="B2281" s="52" t="s">
        <v>114</v>
      </c>
      <c r="D2281" s="50">
        <v>1004425.58</v>
      </c>
      <c r="E2281" s="50">
        <v>100574.42</v>
      </c>
      <c r="F2281" s="50">
        <f>D2281+E2281</f>
        <v>0</v>
      </c>
      <c r="H2281" s="50">
        <v>971186.14</v>
      </c>
      <c r="J2281" s="50">
        <v>971186.14</v>
      </c>
      <c r="K2281" s="50">
        <f>F2281-H2281</f>
        <v>0</v>
      </c>
    </row>
    <row r="2282" spans="2:11" ht="11.25">
      <c r="B2282" s="52" t="s">
        <v>184</v>
      </c>
      <c r="D2282" s="50">
        <v>995425.58</v>
      </c>
      <c r="E2282" s="50">
        <v>100574.42</v>
      </c>
      <c r="F2282" s="50">
        <f>D2282+E2282</f>
        <v>0</v>
      </c>
      <c r="H2282" s="50">
        <v>968842.38</v>
      </c>
      <c r="J2282" s="50">
        <v>968842.38</v>
      </c>
      <c r="K2282" s="50">
        <f>F2282-H2282</f>
        <v>0</v>
      </c>
    </row>
    <row r="2283" spans="2:11" ht="11.25">
      <c r="B2283" s="52" t="s">
        <v>21</v>
      </c>
      <c r="D2283" s="50">
        <v>995425.58</v>
      </c>
      <c r="E2283" s="50">
        <v>-899425.58</v>
      </c>
      <c r="F2283" s="50">
        <f>D2283+E2283</f>
        <v>0</v>
      </c>
      <c r="H2283" s="50">
        <v>57538.83</v>
      </c>
      <c r="J2283" s="50">
        <v>57538.83</v>
      </c>
      <c r="K2283" s="50">
        <f>F2283-H2283</f>
        <v>0</v>
      </c>
    </row>
    <row r="2284" spans="2:11" ht="11.25">
      <c r="B2284" s="53" t="s">
        <v>185</v>
      </c>
      <c r="D2284" s="51">
        <v>96000</v>
      </c>
      <c r="E2284" s="51">
        <v>0</v>
      </c>
      <c r="F2284" s="51">
        <f>D2284+E2284</f>
        <v>0</v>
      </c>
      <c r="H2284" s="51">
        <v>57538.83</v>
      </c>
      <c r="J2284" s="51">
        <v>57538.83</v>
      </c>
      <c r="K2284" s="51">
        <f>F2284-H2284</f>
        <v>0</v>
      </c>
    </row>
    <row r="2285" spans="2:11" ht="11.25">
      <c r="B2285" s="53" t="s">
        <v>247</v>
      </c>
      <c r="D2285" s="51">
        <v>899425.58</v>
      </c>
      <c r="E2285" s="51">
        <v>-899425.58</v>
      </c>
      <c r="F2285" s="51">
        <f>D2285+E2285</f>
        <v>0</v>
      </c>
      <c r="H2285" s="51">
        <v>0</v>
      </c>
      <c r="J2285" s="51">
        <v>0</v>
      </c>
      <c r="K2285" s="51">
        <f>F2285-H2285</f>
        <v>0</v>
      </c>
    </row>
    <row r="2286" spans="2:11" ht="11.25">
      <c r="B2286" s="52" t="s">
        <v>32</v>
      </c>
      <c r="D2286" s="50">
        <v>0</v>
      </c>
      <c r="E2286" s="50">
        <v>1000000</v>
      </c>
      <c r="F2286" s="50">
        <f>D2286+E2286</f>
        <v>0</v>
      </c>
      <c r="H2286" s="50">
        <v>911303.55</v>
      </c>
      <c r="J2286" s="50">
        <v>911303.55</v>
      </c>
      <c r="K2286" s="50">
        <f>F2286-H2286</f>
        <v>0</v>
      </c>
    </row>
    <row r="2287" spans="2:11" ht="11.25">
      <c r="B2287" s="53" t="s">
        <v>247</v>
      </c>
      <c r="D2287" s="51">
        <v>0</v>
      </c>
      <c r="E2287" s="51">
        <v>1000000</v>
      </c>
      <c r="F2287" s="51">
        <f>D2287+E2287</f>
        <v>0</v>
      </c>
      <c r="H2287" s="51">
        <v>911303.55</v>
      </c>
      <c r="J2287" s="51">
        <v>911303.55</v>
      </c>
      <c r="K2287" s="51">
        <f>F2287-H2287</f>
        <v>0</v>
      </c>
    </row>
    <row r="2288" spans="2:11" ht="11.25">
      <c r="B2288" s="52" t="s">
        <v>115</v>
      </c>
      <c r="D2288" s="50">
        <v>9000</v>
      </c>
      <c r="E2288" s="50">
        <v>0</v>
      </c>
      <c r="F2288" s="50">
        <f>D2288+E2288</f>
        <v>0</v>
      </c>
      <c r="H2288" s="50">
        <v>2343.76</v>
      </c>
      <c r="J2288" s="50">
        <v>2343.76</v>
      </c>
      <c r="K2288" s="50">
        <f>F2288-H2288</f>
        <v>0</v>
      </c>
    </row>
    <row r="2289" spans="2:11" ht="11.25">
      <c r="B2289" s="52" t="s">
        <v>21</v>
      </c>
      <c r="D2289" s="50">
        <v>9000</v>
      </c>
      <c r="E2289" s="50">
        <v>0</v>
      </c>
      <c r="F2289" s="50">
        <f>D2289+E2289</f>
        <v>0</v>
      </c>
      <c r="H2289" s="50">
        <v>2343.76</v>
      </c>
      <c r="J2289" s="50">
        <v>2343.76</v>
      </c>
      <c r="K2289" s="50">
        <f>F2289-H2289</f>
        <v>0</v>
      </c>
    </row>
    <row r="2290" spans="2:11" ht="11.25">
      <c r="B2290" s="53" t="s">
        <v>317</v>
      </c>
      <c r="D2290" s="51">
        <v>7500</v>
      </c>
      <c r="E2290" s="51">
        <v>0</v>
      </c>
      <c r="F2290" s="51">
        <f>D2290+E2290</f>
        <v>0</v>
      </c>
      <c r="H2290" s="51">
        <v>2343.76</v>
      </c>
      <c r="J2290" s="51">
        <v>2343.76</v>
      </c>
      <c r="K2290" s="51">
        <f>F2290-H2290</f>
        <v>0</v>
      </c>
    </row>
    <row r="2291" spans="2:11" ht="11.25">
      <c r="B2291" s="53" t="s">
        <v>116</v>
      </c>
      <c r="D2291" s="51">
        <v>1500</v>
      </c>
      <c r="E2291" s="51">
        <v>0</v>
      </c>
      <c r="F2291" s="51">
        <f>D2291+E2291</f>
        <v>0</v>
      </c>
      <c r="H2291" s="51">
        <v>0</v>
      </c>
      <c r="J2291" s="51">
        <v>0</v>
      </c>
      <c r="K2291" s="51">
        <f>F2291-H2291</f>
        <v>0</v>
      </c>
    </row>
    <row r="2292" spans="2:11" ht="11.25">
      <c r="B2292" s="52" t="s">
        <v>119</v>
      </c>
      <c r="D2292" s="50">
        <v>11500</v>
      </c>
      <c r="E2292" s="50">
        <v>0</v>
      </c>
      <c r="F2292" s="50">
        <f>D2292+E2292</f>
        <v>0</v>
      </c>
      <c r="H2292" s="50">
        <v>0</v>
      </c>
      <c r="J2292" s="50">
        <v>0</v>
      </c>
      <c r="K2292" s="50">
        <f>F2292-H2292</f>
        <v>0</v>
      </c>
    </row>
    <row r="2293" spans="2:11" ht="11.25">
      <c r="B2293" s="52" t="s">
        <v>293</v>
      </c>
      <c r="D2293" s="50">
        <v>11500</v>
      </c>
      <c r="E2293" s="50">
        <v>0</v>
      </c>
      <c r="F2293" s="50">
        <f>D2293+E2293</f>
        <v>0</v>
      </c>
      <c r="H2293" s="50">
        <v>0</v>
      </c>
      <c r="J2293" s="50">
        <v>0</v>
      </c>
      <c r="K2293" s="50">
        <f>F2293-H2293</f>
        <v>0</v>
      </c>
    </row>
    <row r="2294" spans="2:11" ht="11.25">
      <c r="B2294" s="52" t="s">
        <v>21</v>
      </c>
      <c r="D2294" s="50">
        <v>11500</v>
      </c>
      <c r="E2294" s="50">
        <v>0</v>
      </c>
      <c r="F2294" s="50">
        <f>D2294+E2294</f>
        <v>0</v>
      </c>
      <c r="H2294" s="50">
        <v>0</v>
      </c>
      <c r="J2294" s="50">
        <v>0</v>
      </c>
      <c r="K2294" s="50">
        <f>F2294-H2294</f>
        <v>0</v>
      </c>
    </row>
    <row r="2295" spans="2:11" ht="11.25">
      <c r="B2295" s="53" t="s">
        <v>294</v>
      </c>
      <c r="D2295" s="51">
        <v>11500</v>
      </c>
      <c r="E2295" s="51">
        <v>0</v>
      </c>
      <c r="F2295" s="51">
        <f>D2295+E2295</f>
        <v>0</v>
      </c>
      <c r="H2295" s="51">
        <v>0</v>
      </c>
      <c r="J2295" s="51">
        <v>0</v>
      </c>
      <c r="K2295" s="51">
        <f>F2295-H2295</f>
        <v>0</v>
      </c>
    </row>
    <row r="2296" spans="2:11" ht="11.25">
      <c r="B2296" s="52" t="s">
        <v>190</v>
      </c>
      <c r="D2296" s="50">
        <v>172500</v>
      </c>
      <c r="E2296" s="50">
        <v>50000</v>
      </c>
      <c r="F2296" s="50">
        <f>D2296+E2296</f>
        <v>0</v>
      </c>
      <c r="H2296" s="50">
        <v>172063.39</v>
      </c>
      <c r="J2296" s="50">
        <v>172063.39</v>
      </c>
      <c r="K2296" s="50">
        <f>F2296-H2296</f>
        <v>0</v>
      </c>
    </row>
    <row r="2297" spans="2:11" ht="11.25">
      <c r="B2297" s="52" t="s">
        <v>191</v>
      </c>
      <c r="D2297" s="50">
        <v>172500</v>
      </c>
      <c r="E2297" s="50">
        <v>0</v>
      </c>
      <c r="F2297" s="50">
        <f>D2297+E2297</f>
        <v>0</v>
      </c>
      <c r="H2297" s="50">
        <v>133298.51</v>
      </c>
      <c r="J2297" s="50">
        <v>133298.51</v>
      </c>
      <c r="K2297" s="50">
        <f>F2297-H2297</f>
        <v>0</v>
      </c>
    </row>
    <row r="2298" spans="2:11" ht="11.25">
      <c r="B2298" s="52" t="s">
        <v>32</v>
      </c>
      <c r="D2298" s="50">
        <v>172500</v>
      </c>
      <c r="E2298" s="50">
        <v>0</v>
      </c>
      <c r="F2298" s="50">
        <f>D2298+E2298</f>
        <v>0</v>
      </c>
      <c r="H2298" s="50">
        <v>133298.51</v>
      </c>
      <c r="J2298" s="50">
        <v>133298.51</v>
      </c>
      <c r="K2298" s="50">
        <f>F2298-H2298</f>
        <v>0</v>
      </c>
    </row>
    <row r="2299" spans="2:11" ht="11.25">
      <c r="B2299" s="53" t="s">
        <v>195</v>
      </c>
      <c r="D2299" s="51">
        <v>172500</v>
      </c>
      <c r="E2299" s="51">
        <v>0</v>
      </c>
      <c r="F2299" s="51">
        <f>D2299+E2299</f>
        <v>0</v>
      </c>
      <c r="H2299" s="51">
        <v>133298.51</v>
      </c>
      <c r="J2299" s="51">
        <v>133298.51</v>
      </c>
      <c r="K2299" s="51">
        <f>F2299-H2299</f>
        <v>0</v>
      </c>
    </row>
    <row r="2300" spans="2:11" ht="11.25">
      <c r="B2300" s="52" t="s">
        <v>254</v>
      </c>
      <c r="D2300" s="50">
        <v>0</v>
      </c>
      <c r="E2300" s="50">
        <v>50000</v>
      </c>
      <c r="F2300" s="50">
        <f>D2300+E2300</f>
        <v>0</v>
      </c>
      <c r="H2300" s="50">
        <v>38764.88</v>
      </c>
      <c r="J2300" s="50">
        <v>38764.88</v>
      </c>
      <c r="K2300" s="50">
        <f>F2300-H2300</f>
        <v>0</v>
      </c>
    </row>
    <row r="2301" spans="2:11" ht="11.25">
      <c r="B2301" s="52" t="s">
        <v>21</v>
      </c>
      <c r="D2301" s="50">
        <v>0</v>
      </c>
      <c r="E2301" s="50">
        <v>45000</v>
      </c>
      <c r="F2301" s="50">
        <f>D2301+E2301</f>
        <v>0</v>
      </c>
      <c r="H2301" s="50">
        <v>36444.88</v>
      </c>
      <c r="J2301" s="50">
        <v>36444.88</v>
      </c>
      <c r="K2301" s="50">
        <f>F2301-H2301</f>
        <v>0</v>
      </c>
    </row>
    <row r="2302" spans="2:11" ht="11.25">
      <c r="B2302" s="53" t="s">
        <v>255</v>
      </c>
      <c r="D2302" s="51">
        <v>0</v>
      </c>
      <c r="E2302" s="51">
        <v>45000</v>
      </c>
      <c r="F2302" s="51">
        <f>D2302+E2302</f>
        <v>0</v>
      </c>
      <c r="H2302" s="51">
        <v>36444.88</v>
      </c>
      <c r="J2302" s="51">
        <v>36444.88</v>
      </c>
      <c r="K2302" s="51">
        <f>F2302-H2302</f>
        <v>0</v>
      </c>
    </row>
    <row r="2303" spans="2:11" ht="11.25">
      <c r="B2303" s="52" t="s">
        <v>32</v>
      </c>
      <c r="D2303" s="50">
        <v>0</v>
      </c>
      <c r="E2303" s="50">
        <v>5000</v>
      </c>
      <c r="F2303" s="50">
        <f>D2303+E2303</f>
        <v>0</v>
      </c>
      <c r="H2303" s="50">
        <v>2320</v>
      </c>
      <c r="J2303" s="50">
        <v>2320</v>
      </c>
      <c r="K2303" s="50">
        <f>F2303-H2303</f>
        <v>0</v>
      </c>
    </row>
    <row r="2304" spans="2:11" ht="11.25">
      <c r="B2304" s="53" t="s">
        <v>255</v>
      </c>
      <c r="D2304" s="51">
        <v>0</v>
      </c>
      <c r="E2304" s="51">
        <v>5000</v>
      </c>
      <c r="F2304" s="51">
        <f>D2304+E2304</f>
        <v>0</v>
      </c>
      <c r="H2304" s="51">
        <v>2320</v>
      </c>
      <c r="J2304" s="51">
        <v>2320</v>
      </c>
      <c r="K2304" s="51">
        <f>F2304-H2304</f>
        <v>0</v>
      </c>
    </row>
    <row r="2305" spans="2:11" ht="11.25">
      <c r="B2305" s="52" t="s">
        <v>157</v>
      </c>
      <c r="D2305" s="50">
        <v>932500</v>
      </c>
      <c r="E2305" s="50">
        <v>165500</v>
      </c>
      <c r="F2305" s="50">
        <f>D2305+E2305</f>
        <v>0</v>
      </c>
      <c r="H2305" s="50">
        <v>621713.9</v>
      </c>
      <c r="J2305" s="50">
        <v>621713.9</v>
      </c>
      <c r="K2305" s="50">
        <f>F2305-H2305</f>
        <v>0</v>
      </c>
    </row>
    <row r="2306" spans="2:11" ht="11.25">
      <c r="B2306" s="52" t="s">
        <v>199</v>
      </c>
      <c r="D2306" s="50">
        <v>207500</v>
      </c>
      <c r="E2306" s="50">
        <v>0</v>
      </c>
      <c r="F2306" s="50">
        <f>D2306+E2306</f>
        <v>0</v>
      </c>
      <c r="H2306" s="50">
        <v>10175</v>
      </c>
      <c r="J2306" s="50">
        <v>10175</v>
      </c>
      <c r="K2306" s="50">
        <f>F2306-H2306</f>
        <v>0</v>
      </c>
    </row>
    <row r="2307" spans="2:11" ht="11.25">
      <c r="B2307" s="52" t="s">
        <v>21</v>
      </c>
      <c r="D2307" s="50">
        <v>207500</v>
      </c>
      <c r="E2307" s="50">
        <v>0</v>
      </c>
      <c r="F2307" s="50">
        <f>D2307+E2307</f>
        <v>0</v>
      </c>
      <c r="H2307" s="50">
        <v>10175</v>
      </c>
      <c r="J2307" s="50">
        <v>10175</v>
      </c>
      <c r="K2307" s="50">
        <f>F2307-H2307</f>
        <v>0</v>
      </c>
    </row>
    <row r="2308" spans="2:11" ht="11.25">
      <c r="B2308" s="53" t="s">
        <v>200</v>
      </c>
      <c r="D2308" s="51">
        <v>106500</v>
      </c>
      <c r="E2308" s="51">
        <v>0</v>
      </c>
      <c r="F2308" s="51">
        <f>D2308+E2308</f>
        <v>0</v>
      </c>
      <c r="H2308" s="51">
        <v>10175</v>
      </c>
      <c r="J2308" s="51">
        <v>10175</v>
      </c>
      <c r="K2308" s="51">
        <f>F2308-H2308</f>
        <v>0</v>
      </c>
    </row>
    <row r="2309" spans="2:11" ht="11.25">
      <c r="B2309" s="53" t="s">
        <v>838</v>
      </c>
      <c r="D2309" s="51">
        <v>20500</v>
      </c>
      <c r="E2309" s="51">
        <v>0</v>
      </c>
      <c r="F2309" s="51">
        <f>D2309+E2309</f>
        <v>0</v>
      </c>
      <c r="H2309" s="51">
        <v>0</v>
      </c>
      <c r="J2309" s="51">
        <v>0</v>
      </c>
      <c r="K2309" s="51">
        <f>F2309-H2309</f>
        <v>0</v>
      </c>
    </row>
    <row r="2310" spans="2:11" ht="11.25">
      <c r="B2310" s="53" t="s">
        <v>839</v>
      </c>
      <c r="D2310" s="51">
        <v>1500</v>
      </c>
      <c r="E2310" s="51">
        <v>0</v>
      </c>
      <c r="F2310" s="51">
        <f>D2310+E2310</f>
        <v>0</v>
      </c>
      <c r="H2310" s="51">
        <v>0</v>
      </c>
      <c r="J2310" s="51">
        <v>0</v>
      </c>
      <c r="K2310" s="51">
        <f>F2310-H2310</f>
        <v>0</v>
      </c>
    </row>
    <row r="2311" spans="2:11" ht="11.25">
      <c r="B2311" s="53" t="s">
        <v>840</v>
      </c>
      <c r="D2311" s="51">
        <v>79000</v>
      </c>
      <c r="E2311" s="51">
        <v>0</v>
      </c>
      <c r="F2311" s="51">
        <f>D2311+E2311</f>
        <v>0</v>
      </c>
      <c r="H2311" s="51">
        <v>0</v>
      </c>
      <c r="J2311" s="51">
        <v>0</v>
      </c>
      <c r="K2311" s="51">
        <f>F2311-H2311</f>
        <v>0</v>
      </c>
    </row>
    <row r="2312" spans="2:11" ht="11.25">
      <c r="B2312" s="52" t="s">
        <v>203</v>
      </c>
      <c r="D2312" s="50">
        <v>682000</v>
      </c>
      <c r="E2312" s="50">
        <v>150000</v>
      </c>
      <c r="F2312" s="50">
        <f>D2312+E2312</f>
        <v>0</v>
      </c>
      <c r="H2312" s="50">
        <v>589132.87</v>
      </c>
      <c r="J2312" s="50">
        <v>589132.87</v>
      </c>
      <c r="K2312" s="50">
        <f>F2312-H2312</f>
        <v>0</v>
      </c>
    </row>
    <row r="2313" spans="2:11" ht="11.25">
      <c r="B2313" s="52" t="s">
        <v>21</v>
      </c>
      <c r="D2313" s="50">
        <v>263015.04</v>
      </c>
      <c r="E2313" s="50">
        <v>450000</v>
      </c>
      <c r="F2313" s="50">
        <f>D2313+E2313</f>
        <v>0</v>
      </c>
      <c r="H2313" s="50">
        <v>488430.67</v>
      </c>
      <c r="J2313" s="50">
        <v>488430.67</v>
      </c>
      <c r="K2313" s="50">
        <f>F2313-H2313</f>
        <v>0</v>
      </c>
    </row>
    <row r="2314" spans="2:11" ht="11.25">
      <c r="B2314" s="53" t="s">
        <v>204</v>
      </c>
      <c r="D2314" s="51">
        <v>263015.04</v>
      </c>
      <c r="E2314" s="51">
        <v>450000</v>
      </c>
      <c r="F2314" s="51">
        <f>D2314+E2314</f>
        <v>0</v>
      </c>
      <c r="H2314" s="51">
        <v>488430.67</v>
      </c>
      <c r="J2314" s="51">
        <v>488430.67</v>
      </c>
      <c r="K2314" s="51">
        <f>F2314-H2314</f>
        <v>0</v>
      </c>
    </row>
    <row r="2315" spans="2:11" ht="11.25">
      <c r="B2315" s="52" t="s">
        <v>32</v>
      </c>
      <c r="D2315" s="50">
        <v>418984.96</v>
      </c>
      <c r="E2315" s="50">
        <v>-300000</v>
      </c>
      <c r="F2315" s="50">
        <f>D2315+E2315</f>
        <v>0</v>
      </c>
      <c r="H2315" s="50">
        <v>100702.2</v>
      </c>
      <c r="J2315" s="50">
        <v>100702.2</v>
      </c>
      <c r="K2315" s="50">
        <f>F2315-H2315</f>
        <v>0</v>
      </c>
    </row>
    <row r="2316" spans="2:11" ht="11.25">
      <c r="B2316" s="53" t="s">
        <v>204</v>
      </c>
      <c r="D2316" s="51">
        <v>418984.96</v>
      </c>
      <c r="E2316" s="51">
        <v>-300000</v>
      </c>
      <c r="F2316" s="51">
        <f>D2316+E2316</f>
        <v>0</v>
      </c>
      <c r="H2316" s="51">
        <v>100702.2</v>
      </c>
      <c r="J2316" s="51">
        <v>100702.2</v>
      </c>
      <c r="K2316" s="51">
        <f>F2316-H2316</f>
        <v>0</v>
      </c>
    </row>
    <row r="2317" spans="2:11" ht="11.25">
      <c r="B2317" s="52" t="s">
        <v>260</v>
      </c>
      <c r="D2317" s="50">
        <v>43000</v>
      </c>
      <c r="E2317" s="50">
        <v>15000</v>
      </c>
      <c r="F2317" s="50">
        <f>D2317+E2317</f>
        <v>0</v>
      </c>
      <c r="H2317" s="50">
        <v>22186.03</v>
      </c>
      <c r="J2317" s="50">
        <v>22186.03</v>
      </c>
      <c r="K2317" s="50">
        <f>F2317-H2317</f>
        <v>0</v>
      </c>
    </row>
    <row r="2318" spans="2:11" ht="11.25">
      <c r="B2318" s="52" t="s">
        <v>21</v>
      </c>
      <c r="D2318" s="50">
        <v>43000</v>
      </c>
      <c r="E2318" s="50">
        <v>5000</v>
      </c>
      <c r="F2318" s="50">
        <f>D2318+E2318</f>
        <v>0</v>
      </c>
      <c r="H2318" s="50">
        <v>16966.03</v>
      </c>
      <c r="J2318" s="50">
        <v>16966.03</v>
      </c>
      <c r="K2318" s="50">
        <f>F2318-H2318</f>
        <v>0</v>
      </c>
    </row>
    <row r="2319" spans="2:11" ht="11.25">
      <c r="B2319" s="53" t="s">
        <v>841</v>
      </c>
      <c r="D2319" s="51">
        <v>2000</v>
      </c>
      <c r="E2319" s="51">
        <v>0</v>
      </c>
      <c r="F2319" s="51">
        <f>D2319+E2319</f>
        <v>0</v>
      </c>
      <c r="H2319" s="51">
        <v>0</v>
      </c>
      <c r="J2319" s="51">
        <v>0</v>
      </c>
      <c r="K2319" s="51">
        <f>F2319-H2319</f>
        <v>0</v>
      </c>
    </row>
    <row r="2320" spans="2:11" ht="11.25">
      <c r="B2320" s="53" t="s">
        <v>842</v>
      </c>
      <c r="D2320" s="51">
        <v>19500</v>
      </c>
      <c r="E2320" s="51">
        <v>0</v>
      </c>
      <c r="F2320" s="51">
        <f>D2320+E2320</f>
        <v>0</v>
      </c>
      <c r="H2320" s="51">
        <v>0</v>
      </c>
      <c r="J2320" s="51">
        <v>0</v>
      </c>
      <c r="K2320" s="51">
        <f>F2320-H2320</f>
        <v>0</v>
      </c>
    </row>
    <row r="2321" spans="2:11" ht="11.25">
      <c r="B2321" s="53" t="s">
        <v>261</v>
      </c>
      <c r="D2321" s="51">
        <v>6500</v>
      </c>
      <c r="E2321" s="51">
        <v>5000</v>
      </c>
      <c r="F2321" s="51">
        <f>D2321+E2321</f>
        <v>0</v>
      </c>
      <c r="H2321" s="51">
        <v>9035.32</v>
      </c>
      <c r="J2321" s="51">
        <v>9035.32</v>
      </c>
      <c r="K2321" s="51">
        <f>F2321-H2321</f>
        <v>0</v>
      </c>
    </row>
    <row r="2322" spans="2:11" ht="11.25">
      <c r="B2322" s="53" t="s">
        <v>843</v>
      </c>
      <c r="D2322" s="51">
        <v>15000</v>
      </c>
      <c r="E2322" s="51">
        <v>0</v>
      </c>
      <c r="F2322" s="51">
        <f>D2322+E2322</f>
        <v>0</v>
      </c>
      <c r="H2322" s="51">
        <v>7930.71</v>
      </c>
      <c r="J2322" s="51">
        <v>7930.71</v>
      </c>
      <c r="K2322" s="51">
        <f>F2322-H2322</f>
        <v>0</v>
      </c>
    </row>
    <row r="2323" spans="2:11" ht="11.25">
      <c r="B2323" s="52" t="s">
        <v>32</v>
      </c>
      <c r="D2323" s="50">
        <v>0</v>
      </c>
      <c r="E2323" s="50">
        <v>10000</v>
      </c>
      <c r="F2323" s="50">
        <f>D2323+E2323</f>
        <v>0</v>
      </c>
      <c r="H2323" s="50">
        <v>5220</v>
      </c>
      <c r="J2323" s="50">
        <v>5220</v>
      </c>
      <c r="K2323" s="50">
        <f>F2323-H2323</f>
        <v>0</v>
      </c>
    </row>
    <row r="2324" spans="2:11" ht="11.25">
      <c r="B2324" s="53" t="s">
        <v>261</v>
      </c>
      <c r="D2324" s="51">
        <v>0</v>
      </c>
      <c r="E2324" s="51">
        <v>10000</v>
      </c>
      <c r="F2324" s="51">
        <f>D2324+E2324</f>
        <v>0</v>
      </c>
      <c r="H2324" s="51">
        <v>5220</v>
      </c>
      <c r="J2324" s="51">
        <v>5220</v>
      </c>
      <c r="K2324" s="51">
        <f>F2324-H2324</f>
        <v>0</v>
      </c>
    </row>
    <row r="2325" spans="2:11" ht="11.25">
      <c r="B2325" s="52" t="s">
        <v>295</v>
      </c>
      <c r="D2325" s="50">
        <v>0</v>
      </c>
      <c r="E2325" s="50">
        <v>500</v>
      </c>
      <c r="F2325" s="50">
        <f>D2325+E2325</f>
        <v>0</v>
      </c>
      <c r="H2325" s="50">
        <v>220</v>
      </c>
      <c r="J2325" s="50">
        <v>220</v>
      </c>
      <c r="K2325" s="50">
        <f>F2325-H2325</f>
        <v>0</v>
      </c>
    </row>
    <row r="2326" spans="2:11" ht="11.25">
      <c r="B2326" s="52" t="s">
        <v>21</v>
      </c>
      <c r="D2326" s="50">
        <v>0</v>
      </c>
      <c r="E2326" s="50">
        <v>500</v>
      </c>
      <c r="F2326" s="50">
        <f>D2326+E2326</f>
        <v>0</v>
      </c>
      <c r="H2326" s="50">
        <v>220</v>
      </c>
      <c r="J2326" s="50">
        <v>220</v>
      </c>
      <c r="K2326" s="50">
        <f>F2326-H2326</f>
        <v>0</v>
      </c>
    </row>
    <row r="2327" spans="2:11" ht="11.25">
      <c r="B2327" s="53" t="s">
        <v>296</v>
      </c>
      <c r="D2327" s="51">
        <v>0</v>
      </c>
      <c r="E2327" s="51">
        <v>500</v>
      </c>
      <c r="F2327" s="51">
        <f>D2327+E2327</f>
        <v>0</v>
      </c>
      <c r="H2327" s="51">
        <v>220</v>
      </c>
      <c r="J2327" s="51">
        <v>220</v>
      </c>
      <c r="K2327" s="51">
        <f>F2327-H2327</f>
        <v>0</v>
      </c>
    </row>
    <row r="2328" spans="2:11" ht="11.25">
      <c r="B2328" s="52" t="s">
        <v>160</v>
      </c>
      <c r="D2328" s="50">
        <v>500</v>
      </c>
      <c r="E2328" s="50">
        <v>0</v>
      </c>
      <c r="F2328" s="50">
        <f>D2328+E2328</f>
        <v>0</v>
      </c>
      <c r="H2328" s="50">
        <v>0</v>
      </c>
      <c r="J2328" s="50">
        <v>0</v>
      </c>
      <c r="K2328" s="50">
        <f>F2328-H2328</f>
        <v>0</v>
      </c>
    </row>
    <row r="2329" spans="2:11" ht="11.25">
      <c r="B2329" s="52" t="s">
        <v>168</v>
      </c>
      <c r="D2329" s="50">
        <v>500</v>
      </c>
      <c r="E2329" s="50">
        <v>0</v>
      </c>
      <c r="F2329" s="50">
        <f>D2329+E2329</f>
        <v>0</v>
      </c>
      <c r="H2329" s="50">
        <v>0</v>
      </c>
      <c r="J2329" s="50">
        <v>0</v>
      </c>
      <c r="K2329" s="50">
        <f>F2329-H2329</f>
        <v>0</v>
      </c>
    </row>
    <row r="2330" spans="2:11" ht="11.25">
      <c r="B2330" s="52" t="s">
        <v>21</v>
      </c>
      <c r="D2330" s="50">
        <v>500</v>
      </c>
      <c r="E2330" s="50">
        <v>0</v>
      </c>
      <c r="F2330" s="50">
        <f>D2330+E2330</f>
        <v>0</v>
      </c>
      <c r="H2330" s="50">
        <v>0</v>
      </c>
      <c r="J2330" s="50">
        <v>0</v>
      </c>
      <c r="K2330" s="50">
        <f>F2330-H2330</f>
        <v>0</v>
      </c>
    </row>
    <row r="2331" spans="2:11" ht="11.25">
      <c r="B2331" s="53" t="s">
        <v>169</v>
      </c>
      <c r="D2331" s="51">
        <v>500</v>
      </c>
      <c r="E2331" s="51">
        <v>0</v>
      </c>
      <c r="F2331" s="51">
        <f>D2331+E2331</f>
        <v>0</v>
      </c>
      <c r="H2331" s="51">
        <v>0</v>
      </c>
      <c r="J2331" s="51">
        <v>0</v>
      </c>
      <c r="K2331" s="51">
        <f>F2331-H2331</f>
        <v>0</v>
      </c>
    </row>
    <row r="2332" spans="2:11" ht="11.25">
      <c r="B2332" s="52" t="s">
        <v>37</v>
      </c>
      <c r="D2332" s="50">
        <v>97500</v>
      </c>
      <c r="E2332" s="50">
        <v>77000</v>
      </c>
      <c r="F2332" s="50">
        <f>D2332+E2332</f>
        <v>0</v>
      </c>
      <c r="H2332" s="50">
        <v>117979.91</v>
      </c>
      <c r="J2332" s="50">
        <v>117979.91</v>
      </c>
      <c r="K2332" s="50">
        <f>F2332-H2332</f>
        <v>0</v>
      </c>
    </row>
    <row r="2333" spans="2:11" ht="11.25">
      <c r="B2333" s="52" t="s">
        <v>38</v>
      </c>
      <c r="D2333" s="50">
        <v>97500</v>
      </c>
      <c r="E2333" s="50">
        <v>77000</v>
      </c>
      <c r="F2333" s="50">
        <f>D2333+E2333</f>
        <v>0</v>
      </c>
      <c r="H2333" s="50">
        <v>117979.91</v>
      </c>
      <c r="J2333" s="50">
        <v>117979.91</v>
      </c>
      <c r="K2333" s="50">
        <f>F2333-H2333</f>
        <v>0</v>
      </c>
    </row>
    <row r="2334" spans="2:11" ht="11.25">
      <c r="B2334" s="52" t="s">
        <v>21</v>
      </c>
      <c r="D2334" s="50">
        <v>0</v>
      </c>
      <c r="E2334" s="50">
        <v>77000</v>
      </c>
      <c r="F2334" s="50">
        <f>D2334+E2334</f>
        <v>0</v>
      </c>
      <c r="H2334" s="50">
        <v>67589.91</v>
      </c>
      <c r="J2334" s="50">
        <v>67589.91</v>
      </c>
      <c r="K2334" s="50">
        <f>F2334-H2334</f>
        <v>0</v>
      </c>
    </row>
    <row r="2335" spans="2:11" ht="11.25">
      <c r="B2335" s="53" t="s">
        <v>39</v>
      </c>
      <c r="D2335" s="51">
        <v>0</v>
      </c>
      <c r="E2335" s="51">
        <v>19000</v>
      </c>
      <c r="F2335" s="51">
        <f>D2335+E2335</f>
        <v>0</v>
      </c>
      <c r="H2335" s="51">
        <v>12512</v>
      </c>
      <c r="J2335" s="51">
        <v>12512</v>
      </c>
      <c r="K2335" s="51">
        <f>F2335-H2335</f>
        <v>0</v>
      </c>
    </row>
    <row r="2336" spans="2:11" ht="11.25">
      <c r="B2336" s="53" t="s">
        <v>40</v>
      </c>
      <c r="D2336" s="51">
        <v>0</v>
      </c>
      <c r="E2336" s="51">
        <v>58000</v>
      </c>
      <c r="F2336" s="51">
        <f>D2336+E2336</f>
        <v>0</v>
      </c>
      <c r="H2336" s="51">
        <v>55077.91</v>
      </c>
      <c r="J2336" s="51">
        <v>55077.91</v>
      </c>
      <c r="K2336" s="51">
        <f>F2336-H2336</f>
        <v>0</v>
      </c>
    </row>
    <row r="2337" spans="2:11" ht="11.25">
      <c r="B2337" s="52" t="s">
        <v>32</v>
      </c>
      <c r="D2337" s="50">
        <v>97500</v>
      </c>
      <c r="E2337" s="50">
        <v>0</v>
      </c>
      <c r="F2337" s="50">
        <f>D2337+E2337</f>
        <v>0</v>
      </c>
      <c r="H2337" s="50">
        <v>50390</v>
      </c>
      <c r="J2337" s="50">
        <v>50390</v>
      </c>
      <c r="K2337" s="50">
        <f>F2337-H2337</f>
        <v>0</v>
      </c>
    </row>
    <row r="2338" spans="2:11" ht="11.25">
      <c r="B2338" s="53" t="s">
        <v>39</v>
      </c>
      <c r="D2338" s="51">
        <v>52500</v>
      </c>
      <c r="E2338" s="51">
        <v>0</v>
      </c>
      <c r="F2338" s="51">
        <f>D2338+E2338</f>
        <v>0</v>
      </c>
      <c r="H2338" s="51">
        <v>21000</v>
      </c>
      <c r="J2338" s="51">
        <v>21000</v>
      </c>
      <c r="K2338" s="51">
        <f>F2338-H2338</f>
        <v>0</v>
      </c>
    </row>
    <row r="2339" spans="2:11" ht="11.25">
      <c r="B2339" s="53" t="s">
        <v>40</v>
      </c>
      <c r="D2339" s="51">
        <v>45000</v>
      </c>
      <c r="E2339" s="51">
        <v>0</v>
      </c>
      <c r="F2339" s="51">
        <f>D2339+E2339</f>
        <v>0</v>
      </c>
      <c r="H2339" s="51">
        <v>29390</v>
      </c>
      <c r="J2339" s="51">
        <v>29390</v>
      </c>
      <c r="K2339" s="51">
        <f>F2339-H2339</f>
        <v>0</v>
      </c>
    </row>
    <row r="2340" spans="2:11" ht="11.25">
      <c r="B2340" s="52" t="s">
        <v>41</v>
      </c>
      <c r="D2340" s="50">
        <v>136356</v>
      </c>
      <c r="E2340" s="50">
        <v>-135640</v>
      </c>
      <c r="F2340" s="50">
        <f>D2340+E2340</f>
        <v>0</v>
      </c>
      <c r="H2340" s="50">
        <v>716</v>
      </c>
      <c r="J2340" s="50">
        <v>716</v>
      </c>
      <c r="K2340" s="50">
        <f>F2340-H2340</f>
        <v>0</v>
      </c>
    </row>
    <row r="2341" spans="2:11" ht="11.25">
      <c r="B2341" s="52" t="s">
        <v>205</v>
      </c>
      <c r="D2341" s="50">
        <v>0</v>
      </c>
      <c r="E2341" s="50">
        <v>716</v>
      </c>
      <c r="F2341" s="50">
        <f>D2341+E2341</f>
        <v>0</v>
      </c>
      <c r="H2341" s="50">
        <v>716</v>
      </c>
      <c r="J2341" s="50">
        <v>716</v>
      </c>
      <c r="K2341" s="50">
        <f>F2341-H2341</f>
        <v>0</v>
      </c>
    </row>
    <row r="2342" spans="2:11" ht="11.25">
      <c r="B2342" s="52" t="s">
        <v>21</v>
      </c>
      <c r="D2342" s="50">
        <v>0</v>
      </c>
      <c r="E2342" s="50">
        <v>716</v>
      </c>
      <c r="F2342" s="50">
        <f>D2342+E2342</f>
        <v>0</v>
      </c>
      <c r="H2342" s="50">
        <v>716</v>
      </c>
      <c r="J2342" s="50">
        <v>716</v>
      </c>
      <c r="K2342" s="50">
        <f>F2342-H2342</f>
        <v>0</v>
      </c>
    </row>
    <row r="2343" spans="2:11" ht="11.25">
      <c r="B2343" s="53" t="s">
        <v>207</v>
      </c>
      <c r="D2343" s="51">
        <v>0</v>
      </c>
      <c r="E2343" s="51">
        <v>716</v>
      </c>
      <c r="F2343" s="51">
        <f>D2343+E2343</f>
        <v>0</v>
      </c>
      <c r="H2343" s="51">
        <v>716</v>
      </c>
      <c r="J2343" s="51">
        <v>716</v>
      </c>
      <c r="K2343" s="51">
        <f>F2343-H2343</f>
        <v>0</v>
      </c>
    </row>
    <row r="2344" spans="2:11" ht="11.25">
      <c r="B2344" s="52" t="s">
        <v>42</v>
      </c>
      <c r="D2344" s="50">
        <v>136356</v>
      </c>
      <c r="E2344" s="50">
        <v>-136356</v>
      </c>
      <c r="F2344" s="50">
        <f>D2344+E2344</f>
        <v>0</v>
      </c>
      <c r="H2344" s="50">
        <v>0</v>
      </c>
      <c r="J2344" s="50">
        <v>0</v>
      </c>
      <c r="K2344" s="50">
        <f>F2344-H2344</f>
        <v>0</v>
      </c>
    </row>
    <row r="2345" spans="2:11" ht="11.25">
      <c r="B2345" s="52" t="s">
        <v>21</v>
      </c>
      <c r="D2345" s="50">
        <v>136356</v>
      </c>
      <c r="E2345" s="50">
        <v>-136356</v>
      </c>
      <c r="F2345" s="50">
        <f>D2345+E2345</f>
        <v>0</v>
      </c>
      <c r="H2345" s="50">
        <v>0</v>
      </c>
      <c r="J2345" s="50">
        <v>0</v>
      </c>
      <c r="K2345" s="50">
        <f>F2345-H2345</f>
        <v>0</v>
      </c>
    </row>
    <row r="2346" spans="2:11" ht="11.25">
      <c r="B2346" s="53" t="s">
        <v>43</v>
      </c>
      <c r="D2346" s="51">
        <v>94038.63</v>
      </c>
      <c r="E2346" s="51">
        <v>-94038.63</v>
      </c>
      <c r="F2346" s="51">
        <f>D2346+E2346</f>
        <v>0</v>
      </c>
      <c r="H2346" s="51">
        <v>0</v>
      </c>
      <c r="J2346" s="51">
        <v>0</v>
      </c>
      <c r="K2346" s="51">
        <f>F2346-H2346</f>
        <v>0</v>
      </c>
    </row>
    <row r="2347" spans="2:11" ht="11.25">
      <c r="B2347" s="53" t="s">
        <v>44</v>
      </c>
      <c r="D2347" s="51">
        <v>14105.79</v>
      </c>
      <c r="E2347" s="51">
        <v>-14105.79</v>
      </c>
      <c r="F2347" s="51">
        <f>D2347+E2347</f>
        <v>0</v>
      </c>
      <c r="H2347" s="51">
        <v>0</v>
      </c>
      <c r="J2347" s="51">
        <v>0</v>
      </c>
      <c r="K2347" s="51">
        <f>F2347-H2347</f>
        <v>0</v>
      </c>
    </row>
    <row r="2348" spans="2:11" ht="11.25">
      <c r="B2348" s="53" t="s">
        <v>45</v>
      </c>
      <c r="D2348" s="51">
        <v>14105.79</v>
      </c>
      <c r="E2348" s="51">
        <v>-14105.79</v>
      </c>
      <c r="F2348" s="51">
        <f>D2348+E2348</f>
        <v>0</v>
      </c>
      <c r="H2348" s="51">
        <v>0</v>
      </c>
      <c r="J2348" s="51">
        <v>0</v>
      </c>
      <c r="K2348" s="51">
        <f>F2348-H2348</f>
        <v>0</v>
      </c>
    </row>
    <row r="2349" spans="2:11" ht="11.25">
      <c r="B2349" s="53" t="s">
        <v>46</v>
      </c>
      <c r="D2349" s="51">
        <v>14105.79</v>
      </c>
      <c r="E2349" s="51">
        <v>-14105.79</v>
      </c>
      <c r="F2349" s="51">
        <f>D2349+E2349</f>
        <v>0</v>
      </c>
      <c r="H2349" s="51">
        <v>0</v>
      </c>
      <c r="J2349" s="51">
        <v>0</v>
      </c>
      <c r="K2349" s="51">
        <f>F2349-H2349</f>
        <v>0</v>
      </c>
    </row>
    <row r="2350" spans="2:11" ht="11.25">
      <c r="B2350" s="52" t="s">
        <v>47</v>
      </c>
      <c r="D2350" s="50">
        <v>946000</v>
      </c>
      <c r="E2350" s="50">
        <v>-946000</v>
      </c>
      <c r="F2350" s="50">
        <f>D2350+E2350</f>
        <v>0</v>
      </c>
      <c r="H2350" s="50">
        <v>0</v>
      </c>
      <c r="J2350" s="50">
        <v>0</v>
      </c>
      <c r="K2350" s="50">
        <f>F2350-H2350</f>
        <v>0</v>
      </c>
    </row>
    <row r="2351" spans="2:11" ht="11.25">
      <c r="B2351" s="52" t="s">
        <v>48</v>
      </c>
      <c r="D2351" s="50">
        <v>946000</v>
      </c>
      <c r="E2351" s="50">
        <v>-946000</v>
      </c>
      <c r="F2351" s="50">
        <f>D2351+E2351</f>
        <v>0</v>
      </c>
      <c r="H2351" s="50">
        <v>0</v>
      </c>
      <c r="J2351" s="50">
        <v>0</v>
      </c>
      <c r="K2351" s="50">
        <f>F2351-H2351</f>
        <v>0</v>
      </c>
    </row>
    <row r="2352" spans="2:11" ht="11.25">
      <c r="B2352" s="52" t="s">
        <v>277</v>
      </c>
      <c r="D2352" s="50">
        <v>910000</v>
      </c>
      <c r="E2352" s="50">
        <v>-910000</v>
      </c>
      <c r="F2352" s="50">
        <f>D2352+E2352</f>
        <v>0</v>
      </c>
      <c r="H2352" s="50">
        <v>0</v>
      </c>
      <c r="J2352" s="50">
        <v>0</v>
      </c>
      <c r="K2352" s="50">
        <f>F2352-H2352</f>
        <v>0</v>
      </c>
    </row>
    <row r="2353" spans="2:11" ht="11.25">
      <c r="B2353" s="52" t="s">
        <v>278</v>
      </c>
      <c r="D2353" s="50">
        <v>910000</v>
      </c>
      <c r="E2353" s="50">
        <v>-910000</v>
      </c>
      <c r="F2353" s="50">
        <f>D2353+E2353</f>
        <v>0</v>
      </c>
      <c r="H2353" s="50">
        <v>0</v>
      </c>
      <c r="J2353" s="50">
        <v>0</v>
      </c>
      <c r="K2353" s="50">
        <f>F2353-H2353</f>
        <v>0</v>
      </c>
    </row>
    <row r="2354" spans="2:11" ht="11.25">
      <c r="B2354" s="52" t="s">
        <v>21</v>
      </c>
      <c r="D2354" s="50">
        <v>910000</v>
      </c>
      <c r="E2354" s="50">
        <v>-910000</v>
      </c>
      <c r="F2354" s="50">
        <f>D2354+E2354</f>
        <v>0</v>
      </c>
      <c r="H2354" s="50">
        <v>0</v>
      </c>
      <c r="J2354" s="50">
        <v>0</v>
      </c>
      <c r="K2354" s="50">
        <f>F2354-H2354</f>
        <v>0</v>
      </c>
    </row>
    <row r="2355" spans="2:11" ht="11.25">
      <c r="B2355" s="52" t="s">
        <v>51</v>
      </c>
      <c r="D2355" s="50">
        <v>910000</v>
      </c>
      <c r="E2355" s="50">
        <v>-910000</v>
      </c>
      <c r="F2355" s="50">
        <f>D2355+E2355</f>
        <v>0</v>
      </c>
      <c r="H2355" s="50">
        <v>0</v>
      </c>
      <c r="J2355" s="50">
        <v>0</v>
      </c>
      <c r="K2355" s="50">
        <f>F2355-H2355</f>
        <v>0</v>
      </c>
    </row>
    <row r="2356" spans="2:11" ht="11.25">
      <c r="B2356" s="52" t="s">
        <v>844</v>
      </c>
      <c r="D2356" s="50">
        <v>910000</v>
      </c>
      <c r="E2356" s="50">
        <v>-910000</v>
      </c>
      <c r="F2356" s="50">
        <f>D2356+E2356</f>
        <v>0</v>
      </c>
      <c r="H2356" s="50">
        <v>0</v>
      </c>
      <c r="J2356" s="50">
        <v>0</v>
      </c>
      <c r="K2356" s="50">
        <f>F2356-H2356</f>
        <v>0</v>
      </c>
    </row>
    <row r="2357" spans="2:11" ht="11.25">
      <c r="B2357" s="53" t="s">
        <v>845</v>
      </c>
      <c r="D2357" s="51">
        <v>370000</v>
      </c>
      <c r="E2357" s="51">
        <v>-370000</v>
      </c>
      <c r="F2357" s="51">
        <f>D2357+E2357</f>
        <v>0</v>
      </c>
      <c r="H2357" s="51">
        <v>0</v>
      </c>
      <c r="J2357" s="51">
        <v>0</v>
      </c>
      <c r="K2357" s="51">
        <f>F2357-H2357</f>
        <v>0</v>
      </c>
    </row>
    <row r="2358" spans="2:11" ht="11.25">
      <c r="B2358" s="53" t="s">
        <v>846</v>
      </c>
      <c r="D2358" s="51">
        <v>270000</v>
      </c>
      <c r="E2358" s="51">
        <v>-270000</v>
      </c>
      <c r="F2358" s="51">
        <f>D2358+E2358</f>
        <v>0</v>
      </c>
      <c r="H2358" s="51">
        <v>0</v>
      </c>
      <c r="J2358" s="51">
        <v>0</v>
      </c>
      <c r="K2358" s="51">
        <f>F2358-H2358</f>
        <v>0</v>
      </c>
    </row>
    <row r="2359" spans="2:11" ht="11.25">
      <c r="B2359" s="53" t="s">
        <v>846</v>
      </c>
      <c r="D2359" s="51">
        <v>270000</v>
      </c>
      <c r="E2359" s="51">
        <v>-270000</v>
      </c>
      <c r="F2359" s="51">
        <f>D2359+E2359</f>
        <v>0</v>
      </c>
      <c r="H2359" s="51">
        <v>0</v>
      </c>
      <c r="J2359" s="51">
        <v>0</v>
      </c>
      <c r="K2359" s="51">
        <f>F2359-H2359</f>
        <v>0</v>
      </c>
    </row>
    <row r="2360" spans="2:11" ht="11.25">
      <c r="B2360" s="52" t="s">
        <v>143</v>
      </c>
      <c r="D2360" s="50">
        <v>36000</v>
      </c>
      <c r="E2360" s="50">
        <v>-36000</v>
      </c>
      <c r="F2360" s="50">
        <f>D2360+E2360</f>
        <v>0</v>
      </c>
      <c r="H2360" s="50">
        <v>0</v>
      </c>
      <c r="J2360" s="50">
        <v>0</v>
      </c>
      <c r="K2360" s="50">
        <f>F2360-H2360</f>
        <v>0</v>
      </c>
    </row>
    <row r="2361" spans="2:11" ht="11.25">
      <c r="B2361" s="52" t="s">
        <v>847</v>
      </c>
      <c r="D2361" s="50">
        <v>36000</v>
      </c>
      <c r="E2361" s="50">
        <v>-36000</v>
      </c>
      <c r="F2361" s="50">
        <f>D2361+E2361</f>
        <v>0</v>
      </c>
      <c r="H2361" s="50">
        <v>0</v>
      </c>
      <c r="J2361" s="50">
        <v>0</v>
      </c>
      <c r="K2361" s="50">
        <f>F2361-H2361</f>
        <v>0</v>
      </c>
    </row>
    <row r="2362" spans="2:11" ht="11.25">
      <c r="B2362" s="52" t="s">
        <v>21</v>
      </c>
      <c r="D2362" s="50">
        <v>36000</v>
      </c>
      <c r="E2362" s="50">
        <v>-36000</v>
      </c>
      <c r="F2362" s="50">
        <f>D2362+E2362</f>
        <v>0</v>
      </c>
      <c r="H2362" s="50">
        <v>0</v>
      </c>
      <c r="J2362" s="50">
        <v>0</v>
      </c>
      <c r="K2362" s="50">
        <f>F2362-H2362</f>
        <v>0</v>
      </c>
    </row>
    <row r="2363" spans="2:11" ht="11.25">
      <c r="B2363" s="52" t="s">
        <v>145</v>
      </c>
      <c r="D2363" s="50">
        <v>36000</v>
      </c>
      <c r="E2363" s="50">
        <v>-36000</v>
      </c>
      <c r="F2363" s="50">
        <f>D2363+E2363</f>
        <v>0</v>
      </c>
      <c r="H2363" s="50">
        <v>0</v>
      </c>
      <c r="J2363" s="50">
        <v>0</v>
      </c>
      <c r="K2363" s="50">
        <f>F2363-H2363</f>
        <v>0</v>
      </c>
    </row>
    <row r="2364" spans="2:11" ht="11.25">
      <c r="B2364" s="52" t="s">
        <v>848</v>
      </c>
      <c r="D2364" s="50">
        <v>36000</v>
      </c>
      <c r="E2364" s="50">
        <v>-36000</v>
      </c>
      <c r="F2364" s="50">
        <f>D2364+E2364</f>
        <v>0</v>
      </c>
      <c r="H2364" s="50">
        <v>0</v>
      </c>
      <c r="J2364" s="50">
        <v>0</v>
      </c>
      <c r="K2364" s="50">
        <f>F2364-H2364</f>
        <v>0</v>
      </c>
    </row>
    <row r="2365" spans="2:11" ht="11.25">
      <c r="B2365" s="53" t="s">
        <v>849</v>
      </c>
      <c r="D2365" s="51">
        <v>36000</v>
      </c>
      <c r="E2365" s="51">
        <v>-36000</v>
      </c>
      <c r="F2365" s="51">
        <f>D2365+E2365</f>
        <v>0</v>
      </c>
      <c r="H2365" s="51">
        <v>0</v>
      </c>
      <c r="J2365" s="51">
        <v>0</v>
      </c>
      <c r="K2365" s="51">
        <f>F2365-H2365</f>
        <v>0</v>
      </c>
    </row>
    <row r="2366" spans="2:11" ht="11.25">
      <c r="B2366" s="52" t="s">
        <v>850</v>
      </c>
      <c r="D2366" s="50">
        <v>5420774.09</v>
      </c>
      <c r="E2366" s="50">
        <v>-509739.4</v>
      </c>
      <c r="F2366" s="50">
        <f>D2366+E2366</f>
        <v>0</v>
      </c>
      <c r="H2366" s="50">
        <v>3359061.14</v>
      </c>
      <c r="J2366" s="50">
        <v>3359061.14</v>
      </c>
      <c r="K2366" s="50">
        <f>F2366-H2366</f>
        <v>0</v>
      </c>
    </row>
    <row r="2367" spans="2:11" ht="11.25">
      <c r="B2367" s="52" t="s">
        <v>16</v>
      </c>
      <c r="D2367" s="50">
        <v>5420774.09</v>
      </c>
      <c r="E2367" s="50">
        <v>-509739.4</v>
      </c>
      <c r="F2367" s="50">
        <f>D2367+E2367</f>
        <v>0</v>
      </c>
      <c r="H2367" s="50">
        <v>3359061.14</v>
      </c>
      <c r="J2367" s="50">
        <v>3359061.14</v>
      </c>
      <c r="K2367" s="50">
        <f>F2367-H2367</f>
        <v>0</v>
      </c>
    </row>
    <row r="2368" spans="2:11" ht="11.25">
      <c r="B2368" s="52" t="s">
        <v>17</v>
      </c>
      <c r="D2368" s="50">
        <v>5396774.09</v>
      </c>
      <c r="E2368" s="50">
        <v>-509739.4</v>
      </c>
      <c r="F2368" s="50">
        <f>D2368+E2368</f>
        <v>0</v>
      </c>
      <c r="H2368" s="50">
        <v>3359061.14</v>
      </c>
      <c r="J2368" s="50">
        <v>3359061.14</v>
      </c>
      <c r="K2368" s="50">
        <f>F2368-H2368</f>
        <v>0</v>
      </c>
    </row>
    <row r="2369" spans="2:11" ht="11.25">
      <c r="B2369" s="52" t="s">
        <v>18</v>
      </c>
      <c r="D2369" s="50">
        <v>2746848.72</v>
      </c>
      <c r="E2369" s="50">
        <v>10000</v>
      </c>
      <c r="F2369" s="50">
        <f>D2369+E2369</f>
        <v>0</v>
      </c>
      <c r="H2369" s="50">
        <v>1645216.16</v>
      </c>
      <c r="J2369" s="50">
        <v>1645216.16</v>
      </c>
      <c r="K2369" s="50">
        <f>F2369-H2369</f>
        <v>0</v>
      </c>
    </row>
    <row r="2370" spans="2:11" ht="11.25">
      <c r="B2370" s="52" t="s">
        <v>19</v>
      </c>
      <c r="D2370" s="50">
        <v>2331909.12</v>
      </c>
      <c r="E2370" s="50">
        <v>-15000</v>
      </c>
      <c r="F2370" s="50">
        <f>D2370+E2370</f>
        <v>0</v>
      </c>
      <c r="H2370" s="50">
        <v>1574992.88</v>
      </c>
      <c r="J2370" s="50">
        <v>1574992.88</v>
      </c>
      <c r="K2370" s="50">
        <f>F2370-H2370</f>
        <v>0</v>
      </c>
    </row>
    <row r="2371" spans="2:11" ht="11.25">
      <c r="B2371" s="52" t="s">
        <v>20</v>
      </c>
      <c r="D2371" s="50">
        <v>2331909.12</v>
      </c>
      <c r="E2371" s="50">
        <v>-15000</v>
      </c>
      <c r="F2371" s="50">
        <f>D2371+E2371</f>
        <v>0</v>
      </c>
      <c r="H2371" s="50">
        <v>1574992.88</v>
      </c>
      <c r="J2371" s="50">
        <v>1574992.88</v>
      </c>
      <c r="K2371" s="50">
        <f>F2371-H2371</f>
        <v>0</v>
      </c>
    </row>
    <row r="2372" spans="2:11" ht="11.25">
      <c r="B2372" s="52" t="s">
        <v>21</v>
      </c>
      <c r="D2372" s="50">
        <v>2331909.12</v>
      </c>
      <c r="E2372" s="50">
        <v>-15000</v>
      </c>
      <c r="F2372" s="50">
        <f>D2372+E2372</f>
        <v>0</v>
      </c>
      <c r="H2372" s="50">
        <v>1574992.88</v>
      </c>
      <c r="J2372" s="50">
        <v>1574992.88</v>
      </c>
      <c r="K2372" s="50">
        <f>F2372-H2372</f>
        <v>0</v>
      </c>
    </row>
    <row r="2373" spans="2:11" ht="11.25">
      <c r="B2373" s="53" t="s">
        <v>22</v>
      </c>
      <c r="D2373" s="51">
        <v>2331909.12</v>
      </c>
      <c r="E2373" s="51">
        <v>-15000</v>
      </c>
      <c r="F2373" s="51">
        <f>D2373+E2373</f>
        <v>0</v>
      </c>
      <c r="H2373" s="51">
        <v>1574992.88</v>
      </c>
      <c r="J2373" s="51">
        <v>1574992.88</v>
      </c>
      <c r="K2373" s="51">
        <f>F2373-H2373</f>
        <v>0</v>
      </c>
    </row>
    <row r="2374" spans="2:11" ht="11.25">
      <c r="B2374" s="52" t="s">
        <v>55</v>
      </c>
      <c r="D2374" s="50">
        <v>82000</v>
      </c>
      <c r="E2374" s="50">
        <v>0</v>
      </c>
      <c r="F2374" s="50">
        <f>D2374+E2374</f>
        <v>0</v>
      </c>
      <c r="H2374" s="50">
        <v>0</v>
      </c>
      <c r="J2374" s="50">
        <v>0</v>
      </c>
      <c r="K2374" s="50">
        <f>F2374-H2374</f>
        <v>0</v>
      </c>
    </row>
    <row r="2375" spans="2:11" ht="11.25">
      <c r="B2375" s="52" t="s">
        <v>56</v>
      </c>
      <c r="D2375" s="50">
        <v>82000</v>
      </c>
      <c r="E2375" s="50">
        <v>0</v>
      </c>
      <c r="F2375" s="50">
        <f>D2375+E2375</f>
        <v>0</v>
      </c>
      <c r="H2375" s="50">
        <v>0</v>
      </c>
      <c r="J2375" s="50">
        <v>0</v>
      </c>
      <c r="K2375" s="50">
        <f>F2375-H2375</f>
        <v>0</v>
      </c>
    </row>
    <row r="2376" spans="2:11" ht="11.25">
      <c r="B2376" s="52" t="s">
        <v>21</v>
      </c>
      <c r="D2376" s="50">
        <v>82000</v>
      </c>
      <c r="E2376" s="50">
        <v>0</v>
      </c>
      <c r="F2376" s="50">
        <f>D2376+E2376</f>
        <v>0</v>
      </c>
      <c r="H2376" s="50">
        <v>0</v>
      </c>
      <c r="J2376" s="50">
        <v>0</v>
      </c>
      <c r="K2376" s="50">
        <f>F2376-H2376</f>
        <v>0</v>
      </c>
    </row>
    <row r="2377" spans="2:11" ht="11.25">
      <c r="B2377" s="53" t="s">
        <v>57</v>
      </c>
      <c r="D2377" s="51">
        <v>82000</v>
      </c>
      <c r="E2377" s="51">
        <v>0</v>
      </c>
      <c r="F2377" s="51">
        <f>D2377+E2377</f>
        <v>0</v>
      </c>
      <c r="H2377" s="51">
        <v>0</v>
      </c>
      <c r="J2377" s="51">
        <v>0</v>
      </c>
      <c r="K2377" s="51">
        <f>F2377-H2377</f>
        <v>0</v>
      </c>
    </row>
    <row r="2378" spans="2:11" ht="11.25">
      <c r="B2378" s="52" t="s">
        <v>23</v>
      </c>
      <c r="D2378" s="50">
        <v>332939.6</v>
      </c>
      <c r="E2378" s="50">
        <v>25000</v>
      </c>
      <c r="F2378" s="50">
        <f>D2378+E2378</f>
        <v>0</v>
      </c>
      <c r="H2378" s="50">
        <v>70223.28</v>
      </c>
      <c r="J2378" s="50">
        <v>70223.28</v>
      </c>
      <c r="K2378" s="50">
        <f>F2378-H2378</f>
        <v>0</v>
      </c>
    </row>
    <row r="2379" spans="2:11" ht="11.25">
      <c r="B2379" s="52" t="s">
        <v>24</v>
      </c>
      <c r="D2379" s="50">
        <v>319439.6</v>
      </c>
      <c r="E2379" s="50">
        <v>0</v>
      </c>
      <c r="F2379" s="50">
        <f>D2379+E2379</f>
        <v>0</v>
      </c>
      <c r="H2379" s="50">
        <v>35183.79</v>
      </c>
      <c r="J2379" s="50">
        <v>35183.79</v>
      </c>
      <c r="K2379" s="50">
        <f>F2379-H2379</f>
        <v>0</v>
      </c>
    </row>
    <row r="2380" spans="2:11" ht="11.25">
      <c r="B2380" s="52" t="s">
        <v>21</v>
      </c>
      <c r="D2380" s="50">
        <v>319439.6</v>
      </c>
      <c r="E2380" s="50">
        <v>0</v>
      </c>
      <c r="F2380" s="50">
        <f>D2380+E2380</f>
        <v>0</v>
      </c>
      <c r="H2380" s="50">
        <v>35183.79</v>
      </c>
      <c r="J2380" s="50">
        <v>35183.79</v>
      </c>
      <c r="K2380" s="50">
        <f>F2380-H2380</f>
        <v>0</v>
      </c>
    </row>
    <row r="2381" spans="2:11" ht="11.25">
      <c r="B2381" s="53" t="s">
        <v>25</v>
      </c>
      <c r="D2381" s="51">
        <v>31943.96</v>
      </c>
      <c r="E2381" s="51">
        <v>0</v>
      </c>
      <c r="F2381" s="51">
        <f>D2381+E2381</f>
        <v>0</v>
      </c>
      <c r="H2381" s="51">
        <v>4753.3</v>
      </c>
      <c r="J2381" s="51">
        <v>4753.3</v>
      </c>
      <c r="K2381" s="51">
        <f>F2381-H2381</f>
        <v>0</v>
      </c>
    </row>
    <row r="2382" spans="2:11" ht="11.25">
      <c r="B2382" s="53" t="s">
        <v>26</v>
      </c>
      <c r="D2382" s="51">
        <v>287495.64</v>
      </c>
      <c r="E2382" s="51">
        <v>0</v>
      </c>
      <c r="F2382" s="51">
        <f>D2382+E2382</f>
        <v>0</v>
      </c>
      <c r="H2382" s="51">
        <v>30430.49</v>
      </c>
      <c r="J2382" s="51">
        <v>30430.49</v>
      </c>
      <c r="K2382" s="51">
        <f>F2382-H2382</f>
        <v>0</v>
      </c>
    </row>
    <row r="2383" spans="2:11" ht="11.25">
      <c r="B2383" s="52" t="s">
        <v>58</v>
      </c>
      <c r="D2383" s="50">
        <v>13500</v>
      </c>
      <c r="E2383" s="50">
        <v>25000</v>
      </c>
      <c r="F2383" s="50">
        <f>D2383+E2383</f>
        <v>0</v>
      </c>
      <c r="H2383" s="50">
        <v>35039.49</v>
      </c>
      <c r="J2383" s="50">
        <v>35039.49</v>
      </c>
      <c r="K2383" s="50">
        <f>F2383-H2383</f>
        <v>0</v>
      </c>
    </row>
    <row r="2384" spans="2:11" ht="11.25">
      <c r="B2384" s="52" t="s">
        <v>21</v>
      </c>
      <c r="D2384" s="50">
        <v>13500</v>
      </c>
      <c r="E2384" s="50">
        <v>25000</v>
      </c>
      <c r="F2384" s="50">
        <f>D2384+E2384</f>
        <v>0</v>
      </c>
      <c r="H2384" s="50">
        <v>35039.49</v>
      </c>
      <c r="J2384" s="50">
        <v>35039.49</v>
      </c>
      <c r="K2384" s="50">
        <f>F2384-H2384</f>
        <v>0</v>
      </c>
    </row>
    <row r="2385" spans="2:11" ht="11.25">
      <c r="B2385" s="53" t="s">
        <v>59</v>
      </c>
      <c r="D2385" s="51">
        <v>13500</v>
      </c>
      <c r="E2385" s="51">
        <v>25000</v>
      </c>
      <c r="F2385" s="51">
        <f>D2385+E2385</f>
        <v>0</v>
      </c>
      <c r="H2385" s="51">
        <v>35039.49</v>
      </c>
      <c r="J2385" s="51">
        <v>35039.49</v>
      </c>
      <c r="K2385" s="51">
        <f>F2385-H2385</f>
        <v>0</v>
      </c>
    </row>
    <row r="2386" spans="2:11" ht="11.25">
      <c r="B2386" s="52" t="s">
        <v>27</v>
      </c>
      <c r="D2386" s="50">
        <v>286300</v>
      </c>
      <c r="E2386" s="50">
        <v>128435.47</v>
      </c>
      <c r="F2386" s="50">
        <f>D2386+E2386</f>
        <v>0</v>
      </c>
      <c r="H2386" s="50">
        <v>198022.78</v>
      </c>
      <c r="J2386" s="50">
        <v>198022.78</v>
      </c>
      <c r="K2386" s="50">
        <f>F2386-H2386</f>
        <v>0</v>
      </c>
    </row>
    <row r="2387" spans="2:11" ht="11.25">
      <c r="B2387" s="52" t="s">
        <v>28</v>
      </c>
      <c r="D2387" s="50">
        <v>144000</v>
      </c>
      <c r="E2387" s="50">
        <v>86000</v>
      </c>
      <c r="F2387" s="50">
        <f>D2387+E2387</f>
        <v>0</v>
      </c>
      <c r="H2387" s="50">
        <v>102790.32</v>
      </c>
      <c r="J2387" s="50">
        <v>102790.32</v>
      </c>
      <c r="K2387" s="50">
        <f>F2387-H2387</f>
        <v>0</v>
      </c>
    </row>
    <row r="2388" spans="2:11" ht="11.25">
      <c r="B2388" s="52" t="s">
        <v>29</v>
      </c>
      <c r="D2388" s="50">
        <v>77500</v>
      </c>
      <c r="E2388" s="50">
        <v>65000</v>
      </c>
      <c r="F2388" s="50">
        <f>D2388+E2388</f>
        <v>0</v>
      </c>
      <c r="H2388" s="50">
        <v>74161.76</v>
      </c>
      <c r="J2388" s="50">
        <v>74161.76</v>
      </c>
      <c r="K2388" s="50">
        <f>F2388-H2388</f>
        <v>0</v>
      </c>
    </row>
    <row r="2389" spans="2:11" ht="11.25">
      <c r="B2389" s="52" t="s">
        <v>21</v>
      </c>
      <c r="D2389" s="50">
        <v>0</v>
      </c>
      <c r="E2389" s="50">
        <v>85000</v>
      </c>
      <c r="F2389" s="50">
        <f>D2389+E2389</f>
        <v>0</v>
      </c>
      <c r="H2389" s="50">
        <v>52322.64</v>
      </c>
      <c r="J2389" s="50">
        <v>52322.64</v>
      </c>
      <c r="K2389" s="50">
        <f>F2389-H2389</f>
        <v>0</v>
      </c>
    </row>
    <row r="2390" spans="2:11" ht="11.25">
      <c r="B2390" s="53" t="s">
        <v>30</v>
      </c>
      <c r="D2390" s="51">
        <v>0</v>
      </c>
      <c r="E2390" s="51">
        <v>30000</v>
      </c>
      <c r="F2390" s="51">
        <f>D2390+E2390</f>
        <v>0</v>
      </c>
      <c r="H2390" s="51">
        <v>11738.67</v>
      </c>
      <c r="J2390" s="51">
        <v>11738.67</v>
      </c>
      <c r="K2390" s="51">
        <f>F2390-H2390</f>
        <v>0</v>
      </c>
    </row>
    <row r="2391" spans="2:11" ht="11.25">
      <c r="B2391" s="53" t="s">
        <v>31</v>
      </c>
      <c r="D2391" s="51">
        <v>0</v>
      </c>
      <c r="E2391" s="51">
        <v>55000</v>
      </c>
      <c r="F2391" s="51">
        <f>D2391+E2391</f>
        <v>0</v>
      </c>
      <c r="H2391" s="51">
        <v>40583.97</v>
      </c>
      <c r="J2391" s="51">
        <v>40583.97</v>
      </c>
      <c r="K2391" s="51">
        <f>F2391-H2391</f>
        <v>0</v>
      </c>
    </row>
    <row r="2392" spans="2:11" ht="11.25">
      <c r="B2392" s="52" t="s">
        <v>32</v>
      </c>
      <c r="D2392" s="50">
        <v>77500</v>
      </c>
      <c r="E2392" s="50">
        <v>-20000</v>
      </c>
      <c r="F2392" s="50">
        <f>D2392+E2392</f>
        <v>0</v>
      </c>
      <c r="H2392" s="50">
        <v>21839.12</v>
      </c>
      <c r="J2392" s="50">
        <v>21839.12</v>
      </c>
      <c r="K2392" s="50">
        <f>F2392-H2392</f>
        <v>0</v>
      </c>
    </row>
    <row r="2393" spans="2:11" ht="11.25">
      <c r="B2393" s="53" t="s">
        <v>30</v>
      </c>
      <c r="D2393" s="51">
        <v>37000</v>
      </c>
      <c r="E2393" s="51">
        <v>-20000</v>
      </c>
      <c r="F2393" s="51">
        <f>D2393+E2393</f>
        <v>0</v>
      </c>
      <c r="H2393" s="51">
        <v>6906.09</v>
      </c>
      <c r="J2393" s="51">
        <v>6906.09</v>
      </c>
      <c r="K2393" s="51">
        <f>F2393-H2393</f>
        <v>0</v>
      </c>
    </row>
    <row r="2394" spans="2:11" ht="11.25">
      <c r="B2394" s="53" t="s">
        <v>31</v>
      </c>
      <c r="D2394" s="51">
        <v>40500</v>
      </c>
      <c r="E2394" s="51">
        <v>0</v>
      </c>
      <c r="F2394" s="51">
        <f>D2394+E2394</f>
        <v>0</v>
      </c>
      <c r="H2394" s="51">
        <v>14933.03</v>
      </c>
      <c r="J2394" s="51">
        <v>14933.03</v>
      </c>
      <c r="K2394" s="51">
        <f>F2394-H2394</f>
        <v>0</v>
      </c>
    </row>
    <row r="2395" spans="2:11" ht="11.25">
      <c r="B2395" s="52" t="s">
        <v>71</v>
      </c>
      <c r="D2395" s="50">
        <v>10500</v>
      </c>
      <c r="E2395" s="50">
        <v>1000</v>
      </c>
      <c r="F2395" s="50">
        <f>D2395+E2395</f>
        <v>0</v>
      </c>
      <c r="H2395" s="50">
        <v>163.8</v>
      </c>
      <c r="J2395" s="50">
        <v>163.8</v>
      </c>
      <c r="K2395" s="50">
        <f>F2395-H2395</f>
        <v>0</v>
      </c>
    </row>
    <row r="2396" spans="2:11" ht="11.25">
      <c r="B2396" s="52" t="s">
        <v>21</v>
      </c>
      <c r="D2396" s="50">
        <v>0</v>
      </c>
      <c r="E2396" s="50">
        <v>1000</v>
      </c>
      <c r="F2396" s="50">
        <f>D2396+E2396</f>
        <v>0</v>
      </c>
      <c r="H2396" s="50">
        <v>163.8</v>
      </c>
      <c r="J2396" s="50">
        <v>163.8</v>
      </c>
      <c r="K2396" s="50">
        <f>F2396-H2396</f>
        <v>0</v>
      </c>
    </row>
    <row r="2397" spans="2:11" ht="11.25">
      <c r="B2397" s="53" t="s">
        <v>310</v>
      </c>
      <c r="D2397" s="51">
        <v>0</v>
      </c>
      <c r="E2397" s="51">
        <v>1000</v>
      </c>
      <c r="F2397" s="51">
        <f>D2397+E2397</f>
        <v>0</v>
      </c>
      <c r="H2397" s="51">
        <v>163.8</v>
      </c>
      <c r="J2397" s="51">
        <v>163.8</v>
      </c>
      <c r="K2397" s="51">
        <f>F2397-H2397</f>
        <v>0</v>
      </c>
    </row>
    <row r="2398" spans="2:11" ht="11.25">
      <c r="B2398" s="52" t="s">
        <v>32</v>
      </c>
      <c r="D2398" s="50">
        <v>10500</v>
      </c>
      <c r="E2398" s="50">
        <v>0</v>
      </c>
      <c r="F2398" s="50">
        <f>D2398+E2398</f>
        <v>0</v>
      </c>
      <c r="H2398" s="50">
        <v>0</v>
      </c>
      <c r="J2398" s="50">
        <v>0</v>
      </c>
      <c r="K2398" s="50">
        <f>F2398-H2398</f>
        <v>0</v>
      </c>
    </row>
    <row r="2399" spans="2:11" ht="11.25">
      <c r="B2399" s="53" t="s">
        <v>151</v>
      </c>
      <c r="D2399" s="51">
        <v>10000</v>
      </c>
      <c r="E2399" s="51">
        <v>0</v>
      </c>
      <c r="F2399" s="51">
        <f>D2399+E2399</f>
        <v>0</v>
      </c>
      <c r="H2399" s="51">
        <v>0</v>
      </c>
      <c r="J2399" s="51">
        <v>0</v>
      </c>
      <c r="K2399" s="51">
        <f>F2399-H2399</f>
        <v>0</v>
      </c>
    </row>
    <row r="2400" spans="2:11" ht="11.25">
      <c r="B2400" s="53" t="s">
        <v>310</v>
      </c>
      <c r="D2400" s="51">
        <v>500</v>
      </c>
      <c r="E2400" s="51">
        <v>0</v>
      </c>
      <c r="F2400" s="51">
        <f>D2400+E2400</f>
        <v>0</v>
      </c>
      <c r="H2400" s="51">
        <v>0</v>
      </c>
      <c r="J2400" s="51">
        <v>0</v>
      </c>
      <c r="K2400" s="51">
        <f>F2400-H2400</f>
        <v>0</v>
      </c>
    </row>
    <row r="2401" spans="2:11" ht="11.25">
      <c r="B2401" s="52" t="s">
        <v>73</v>
      </c>
      <c r="D2401" s="50">
        <v>56000</v>
      </c>
      <c r="E2401" s="50">
        <v>20000</v>
      </c>
      <c r="F2401" s="50">
        <f>D2401+E2401</f>
        <v>0</v>
      </c>
      <c r="H2401" s="50">
        <v>28464.76</v>
      </c>
      <c r="J2401" s="50">
        <v>28464.76</v>
      </c>
      <c r="K2401" s="50">
        <f>F2401-H2401</f>
        <v>0</v>
      </c>
    </row>
    <row r="2402" spans="2:11" ht="11.25">
      <c r="B2402" s="52" t="s">
        <v>21</v>
      </c>
      <c r="D2402" s="50">
        <v>500</v>
      </c>
      <c r="E2402" s="50">
        <v>55000</v>
      </c>
      <c r="F2402" s="50">
        <f>D2402+E2402</f>
        <v>0</v>
      </c>
      <c r="H2402" s="50">
        <v>27444.46</v>
      </c>
      <c r="J2402" s="50">
        <v>27444.46</v>
      </c>
      <c r="K2402" s="50">
        <f>F2402-H2402</f>
        <v>0</v>
      </c>
    </row>
    <row r="2403" spans="2:11" ht="11.25">
      <c r="B2403" s="53" t="s">
        <v>74</v>
      </c>
      <c r="D2403" s="51">
        <v>0</v>
      </c>
      <c r="E2403" s="51">
        <v>35000</v>
      </c>
      <c r="F2403" s="51">
        <f>D2403+E2403</f>
        <v>0</v>
      </c>
      <c r="H2403" s="51">
        <v>24594.57</v>
      </c>
      <c r="J2403" s="51">
        <v>24594.57</v>
      </c>
      <c r="K2403" s="51">
        <f>F2403-H2403</f>
        <v>0</v>
      </c>
    </row>
    <row r="2404" spans="2:11" ht="11.25">
      <c r="B2404" s="53" t="s">
        <v>75</v>
      </c>
      <c r="D2404" s="51">
        <v>500</v>
      </c>
      <c r="E2404" s="51">
        <v>20000</v>
      </c>
      <c r="F2404" s="51">
        <f>D2404+E2404</f>
        <v>0</v>
      </c>
      <c r="H2404" s="51">
        <v>2849.89</v>
      </c>
      <c r="J2404" s="51">
        <v>2849.89</v>
      </c>
      <c r="K2404" s="51">
        <f>F2404-H2404</f>
        <v>0</v>
      </c>
    </row>
    <row r="2405" spans="2:11" ht="11.25">
      <c r="B2405" s="52" t="s">
        <v>32</v>
      </c>
      <c r="D2405" s="50">
        <v>55500</v>
      </c>
      <c r="E2405" s="50">
        <v>-35000</v>
      </c>
      <c r="F2405" s="50">
        <f>D2405+E2405</f>
        <v>0</v>
      </c>
      <c r="H2405" s="50">
        <v>1020.3</v>
      </c>
      <c r="J2405" s="50">
        <v>1020.3</v>
      </c>
      <c r="K2405" s="50">
        <f>F2405-H2405</f>
        <v>0</v>
      </c>
    </row>
    <row r="2406" spans="2:11" ht="11.25">
      <c r="B2406" s="53" t="s">
        <v>74</v>
      </c>
      <c r="D2406" s="51">
        <v>55500</v>
      </c>
      <c r="E2406" s="51">
        <v>-35000</v>
      </c>
      <c r="F2406" s="51">
        <f>D2406+E2406</f>
        <v>0</v>
      </c>
      <c r="H2406" s="51">
        <v>1020.3</v>
      </c>
      <c r="J2406" s="51">
        <v>1020.3</v>
      </c>
      <c r="K2406" s="51">
        <f>F2406-H2406</f>
        <v>0</v>
      </c>
    </row>
    <row r="2407" spans="2:11" ht="11.25">
      <c r="B2407" s="52" t="s">
        <v>33</v>
      </c>
      <c r="D2407" s="50">
        <v>15800</v>
      </c>
      <c r="E2407" s="50">
        <v>39539.39</v>
      </c>
      <c r="F2407" s="50">
        <f>D2407+E2407</f>
        <v>0</v>
      </c>
      <c r="H2407" s="50">
        <v>26747.56</v>
      </c>
      <c r="J2407" s="50">
        <v>26747.56</v>
      </c>
      <c r="K2407" s="50">
        <f>F2407-H2407</f>
        <v>0</v>
      </c>
    </row>
    <row r="2408" spans="2:11" ht="11.25">
      <c r="B2408" s="52" t="s">
        <v>34</v>
      </c>
      <c r="D2408" s="50">
        <v>0</v>
      </c>
      <c r="E2408" s="50">
        <v>5000</v>
      </c>
      <c r="F2408" s="50">
        <f>D2408+E2408</f>
        <v>0</v>
      </c>
      <c r="H2408" s="50">
        <v>1800</v>
      </c>
      <c r="J2408" s="50">
        <v>1800</v>
      </c>
      <c r="K2408" s="50">
        <f>F2408-H2408</f>
        <v>0</v>
      </c>
    </row>
    <row r="2409" spans="2:11" ht="11.25">
      <c r="B2409" s="52" t="s">
        <v>21</v>
      </c>
      <c r="D2409" s="50">
        <v>0</v>
      </c>
      <c r="E2409" s="50">
        <v>5000</v>
      </c>
      <c r="F2409" s="50">
        <f>D2409+E2409</f>
        <v>0</v>
      </c>
      <c r="H2409" s="50">
        <v>1800</v>
      </c>
      <c r="J2409" s="50">
        <v>1800</v>
      </c>
      <c r="K2409" s="50">
        <f>F2409-H2409</f>
        <v>0</v>
      </c>
    </row>
    <row r="2410" spans="2:11" ht="11.25">
      <c r="B2410" s="53" t="s">
        <v>35</v>
      </c>
      <c r="D2410" s="51">
        <v>0</v>
      </c>
      <c r="E2410" s="51">
        <v>5000</v>
      </c>
      <c r="F2410" s="51">
        <f>D2410+E2410</f>
        <v>0</v>
      </c>
      <c r="H2410" s="51">
        <v>1800</v>
      </c>
      <c r="J2410" s="51">
        <v>1800</v>
      </c>
      <c r="K2410" s="51">
        <f>F2410-H2410</f>
        <v>0</v>
      </c>
    </row>
    <row r="2411" spans="2:11" ht="11.25">
      <c r="B2411" s="52" t="s">
        <v>84</v>
      </c>
      <c r="D2411" s="50">
        <v>500</v>
      </c>
      <c r="E2411" s="50">
        <v>0</v>
      </c>
      <c r="F2411" s="50">
        <f>D2411+E2411</f>
        <v>0</v>
      </c>
      <c r="H2411" s="50">
        <v>0</v>
      </c>
      <c r="J2411" s="50">
        <v>0</v>
      </c>
      <c r="K2411" s="50">
        <f>F2411-H2411</f>
        <v>0</v>
      </c>
    </row>
    <row r="2412" spans="2:11" ht="11.25">
      <c r="B2412" s="52" t="s">
        <v>32</v>
      </c>
      <c r="D2412" s="50">
        <v>500</v>
      </c>
      <c r="E2412" s="50">
        <v>0</v>
      </c>
      <c r="F2412" s="50">
        <f>D2412+E2412</f>
        <v>0</v>
      </c>
      <c r="H2412" s="50">
        <v>0</v>
      </c>
      <c r="J2412" s="50">
        <v>0</v>
      </c>
      <c r="K2412" s="50">
        <f>F2412-H2412</f>
        <v>0</v>
      </c>
    </row>
    <row r="2413" spans="2:11" ht="11.25">
      <c r="B2413" s="53" t="s">
        <v>85</v>
      </c>
      <c r="D2413" s="51">
        <v>500</v>
      </c>
      <c r="E2413" s="51">
        <v>0</v>
      </c>
      <c r="F2413" s="51">
        <f>D2413+E2413</f>
        <v>0</v>
      </c>
      <c r="H2413" s="51">
        <v>0</v>
      </c>
      <c r="J2413" s="51">
        <v>0</v>
      </c>
      <c r="K2413" s="51">
        <f>F2413-H2413</f>
        <v>0</v>
      </c>
    </row>
    <row r="2414" spans="2:11" ht="11.25">
      <c r="B2414" s="52" t="s">
        <v>86</v>
      </c>
      <c r="D2414" s="50">
        <v>1000</v>
      </c>
      <c r="E2414" s="50">
        <v>3000</v>
      </c>
      <c r="F2414" s="50">
        <f>D2414+E2414</f>
        <v>0</v>
      </c>
      <c r="H2414" s="50">
        <v>1110</v>
      </c>
      <c r="J2414" s="50">
        <v>1110</v>
      </c>
      <c r="K2414" s="50">
        <f>F2414-H2414</f>
        <v>0</v>
      </c>
    </row>
    <row r="2415" spans="2:11" ht="11.25">
      <c r="B2415" s="52" t="s">
        <v>21</v>
      </c>
      <c r="D2415" s="50">
        <v>0</v>
      </c>
      <c r="E2415" s="50">
        <v>3000</v>
      </c>
      <c r="F2415" s="50">
        <f>D2415+E2415</f>
        <v>0</v>
      </c>
      <c r="H2415" s="50">
        <v>1110</v>
      </c>
      <c r="J2415" s="50">
        <v>1110</v>
      </c>
      <c r="K2415" s="50">
        <f>F2415-H2415</f>
        <v>0</v>
      </c>
    </row>
    <row r="2416" spans="2:11" ht="11.25">
      <c r="B2416" s="53" t="s">
        <v>87</v>
      </c>
      <c r="D2416" s="51">
        <v>0</v>
      </c>
      <c r="E2416" s="51">
        <v>3000</v>
      </c>
      <c r="F2416" s="51">
        <f>D2416+E2416</f>
        <v>0</v>
      </c>
      <c r="H2416" s="51">
        <v>1110</v>
      </c>
      <c r="J2416" s="51">
        <v>1110</v>
      </c>
      <c r="K2416" s="51">
        <f>F2416-H2416</f>
        <v>0</v>
      </c>
    </row>
    <row r="2417" spans="2:11" ht="11.25">
      <c r="B2417" s="52" t="s">
        <v>32</v>
      </c>
      <c r="D2417" s="50">
        <v>1000</v>
      </c>
      <c r="E2417" s="50">
        <v>0</v>
      </c>
      <c r="F2417" s="50">
        <f>D2417+E2417</f>
        <v>0</v>
      </c>
      <c r="H2417" s="50">
        <v>0</v>
      </c>
      <c r="J2417" s="50">
        <v>0</v>
      </c>
      <c r="K2417" s="50">
        <f>F2417-H2417</f>
        <v>0</v>
      </c>
    </row>
    <row r="2418" spans="2:11" ht="11.25">
      <c r="B2418" s="53" t="s">
        <v>87</v>
      </c>
      <c r="D2418" s="51">
        <v>1000</v>
      </c>
      <c r="E2418" s="51">
        <v>0</v>
      </c>
      <c r="F2418" s="51">
        <f>D2418+E2418</f>
        <v>0</v>
      </c>
      <c r="H2418" s="51">
        <v>0</v>
      </c>
      <c r="J2418" s="51">
        <v>0</v>
      </c>
      <c r="K2418" s="51">
        <f>F2418-H2418</f>
        <v>0</v>
      </c>
    </row>
    <row r="2419" spans="2:11" ht="11.25">
      <c r="B2419" s="52" t="s">
        <v>88</v>
      </c>
      <c r="D2419" s="50">
        <v>0</v>
      </c>
      <c r="E2419" s="50">
        <v>16000</v>
      </c>
      <c r="F2419" s="50">
        <f>D2419+E2419</f>
        <v>0</v>
      </c>
      <c r="H2419" s="50">
        <v>7663.17</v>
      </c>
      <c r="J2419" s="50">
        <v>7663.17</v>
      </c>
      <c r="K2419" s="50">
        <f>F2419-H2419</f>
        <v>0</v>
      </c>
    </row>
    <row r="2420" spans="2:11" ht="11.25">
      <c r="B2420" s="52" t="s">
        <v>21</v>
      </c>
      <c r="D2420" s="50">
        <v>0</v>
      </c>
      <c r="E2420" s="50">
        <v>11000</v>
      </c>
      <c r="F2420" s="50">
        <f>D2420+E2420</f>
        <v>0</v>
      </c>
      <c r="H2420" s="50">
        <v>5263.17</v>
      </c>
      <c r="J2420" s="50">
        <v>5263.17</v>
      </c>
      <c r="K2420" s="50">
        <f>F2420-H2420</f>
        <v>0</v>
      </c>
    </row>
    <row r="2421" spans="2:11" ht="11.25">
      <c r="B2421" s="53" t="s">
        <v>89</v>
      </c>
      <c r="D2421" s="51">
        <v>0</v>
      </c>
      <c r="E2421" s="51">
        <v>11000</v>
      </c>
      <c r="F2421" s="51">
        <f>D2421+E2421</f>
        <v>0</v>
      </c>
      <c r="H2421" s="51">
        <v>5263.17</v>
      </c>
      <c r="J2421" s="51">
        <v>5263.17</v>
      </c>
      <c r="K2421" s="51">
        <f>F2421-H2421</f>
        <v>0</v>
      </c>
    </row>
    <row r="2422" spans="2:11" ht="11.25">
      <c r="B2422" s="52" t="s">
        <v>32</v>
      </c>
      <c r="D2422" s="50">
        <v>0</v>
      </c>
      <c r="E2422" s="50">
        <v>5000</v>
      </c>
      <c r="F2422" s="50">
        <f>D2422+E2422</f>
        <v>0</v>
      </c>
      <c r="H2422" s="50">
        <v>2400</v>
      </c>
      <c r="J2422" s="50">
        <v>2400</v>
      </c>
      <c r="K2422" s="50">
        <f>F2422-H2422</f>
        <v>0</v>
      </c>
    </row>
    <row r="2423" spans="2:11" ht="11.25">
      <c r="B2423" s="53" t="s">
        <v>229</v>
      </c>
      <c r="D2423" s="51">
        <v>0</v>
      </c>
      <c r="E2423" s="51">
        <v>5000</v>
      </c>
      <c r="F2423" s="51">
        <f>D2423+E2423</f>
        <v>0</v>
      </c>
      <c r="H2423" s="51">
        <v>2400</v>
      </c>
      <c r="J2423" s="51">
        <v>2400</v>
      </c>
      <c r="K2423" s="51">
        <f>F2423-H2423</f>
        <v>0</v>
      </c>
    </row>
    <row r="2424" spans="2:11" ht="11.25">
      <c r="B2424" s="52" t="s">
        <v>90</v>
      </c>
      <c r="D2424" s="50">
        <v>14300</v>
      </c>
      <c r="E2424" s="50">
        <v>15539.39</v>
      </c>
      <c r="F2424" s="50">
        <f>D2424+E2424</f>
        <v>0</v>
      </c>
      <c r="H2424" s="50">
        <v>16174.39</v>
      </c>
      <c r="J2424" s="50">
        <v>16174.39</v>
      </c>
      <c r="K2424" s="50">
        <f>F2424-H2424</f>
        <v>0</v>
      </c>
    </row>
    <row r="2425" spans="2:11" ht="11.25">
      <c r="B2425" s="52" t="s">
        <v>21</v>
      </c>
      <c r="D2425" s="50">
        <v>3800</v>
      </c>
      <c r="E2425" s="50">
        <v>15039.39</v>
      </c>
      <c r="F2425" s="50">
        <f>D2425+E2425</f>
        <v>0</v>
      </c>
      <c r="H2425" s="50">
        <v>16079.39</v>
      </c>
      <c r="J2425" s="50">
        <v>16079.39</v>
      </c>
      <c r="K2425" s="50">
        <f>F2425-H2425</f>
        <v>0</v>
      </c>
    </row>
    <row r="2426" spans="2:11" ht="11.25">
      <c r="B2426" s="53" t="s">
        <v>93</v>
      </c>
      <c r="D2426" s="51">
        <v>0</v>
      </c>
      <c r="E2426" s="51">
        <v>7539.39</v>
      </c>
      <c r="F2426" s="51">
        <f>D2426+E2426</f>
        <v>0</v>
      </c>
      <c r="H2426" s="51">
        <v>7539.39</v>
      </c>
      <c r="J2426" s="51">
        <v>7539.39</v>
      </c>
      <c r="K2426" s="51">
        <f>F2426-H2426</f>
        <v>0</v>
      </c>
    </row>
    <row r="2427" spans="2:11" ht="11.25">
      <c r="B2427" s="53" t="s">
        <v>94</v>
      </c>
      <c r="D2427" s="51">
        <v>3800</v>
      </c>
      <c r="E2427" s="51">
        <v>7500</v>
      </c>
      <c r="F2427" s="51">
        <f>D2427+E2427</f>
        <v>0</v>
      </c>
      <c r="H2427" s="51">
        <v>8540</v>
      </c>
      <c r="J2427" s="51">
        <v>8540</v>
      </c>
      <c r="K2427" s="51">
        <f>F2427-H2427</f>
        <v>0</v>
      </c>
    </row>
    <row r="2428" spans="2:11" ht="11.25">
      <c r="B2428" s="52" t="s">
        <v>32</v>
      </c>
      <c r="D2428" s="50">
        <v>10500</v>
      </c>
      <c r="E2428" s="50">
        <v>500</v>
      </c>
      <c r="F2428" s="50">
        <f>D2428+E2428</f>
        <v>0</v>
      </c>
      <c r="H2428" s="50">
        <v>95</v>
      </c>
      <c r="J2428" s="50">
        <v>95</v>
      </c>
      <c r="K2428" s="50">
        <f>F2428-H2428</f>
        <v>0</v>
      </c>
    </row>
    <row r="2429" spans="2:11" ht="11.25">
      <c r="B2429" s="53" t="s">
        <v>93</v>
      </c>
      <c r="D2429" s="51">
        <v>10500</v>
      </c>
      <c r="E2429" s="51">
        <v>0</v>
      </c>
      <c r="F2429" s="51">
        <f>D2429+E2429</f>
        <v>0</v>
      </c>
      <c r="H2429" s="51">
        <v>0</v>
      </c>
      <c r="J2429" s="51">
        <v>0</v>
      </c>
      <c r="K2429" s="51">
        <f>F2429-H2429</f>
        <v>0</v>
      </c>
    </row>
    <row r="2430" spans="2:11" ht="11.25">
      <c r="B2430" s="53" t="s">
        <v>180</v>
      </c>
      <c r="D2430" s="51">
        <v>0</v>
      </c>
      <c r="E2430" s="51">
        <v>500</v>
      </c>
      <c r="F2430" s="51">
        <f>D2430+E2430</f>
        <v>0</v>
      </c>
      <c r="H2430" s="51">
        <v>95</v>
      </c>
      <c r="J2430" s="51">
        <v>95</v>
      </c>
      <c r="K2430" s="51">
        <f>F2430-H2430</f>
        <v>0</v>
      </c>
    </row>
    <row r="2431" spans="2:11" ht="11.25">
      <c r="B2431" s="52" t="s">
        <v>96</v>
      </c>
      <c r="D2431" s="50">
        <v>5500</v>
      </c>
      <c r="E2431" s="50">
        <v>27896.08</v>
      </c>
      <c r="F2431" s="50">
        <f>D2431+E2431</f>
        <v>0</v>
      </c>
      <c r="H2431" s="50">
        <v>23646.08</v>
      </c>
      <c r="J2431" s="50">
        <v>23646.08</v>
      </c>
      <c r="K2431" s="50">
        <f>F2431-H2431</f>
        <v>0</v>
      </c>
    </row>
    <row r="2432" spans="2:11" ht="11.25">
      <c r="B2432" s="52" t="s">
        <v>97</v>
      </c>
      <c r="D2432" s="50">
        <v>0</v>
      </c>
      <c r="E2432" s="50">
        <v>1088.08</v>
      </c>
      <c r="F2432" s="50">
        <f>D2432+E2432</f>
        <v>0</v>
      </c>
      <c r="H2432" s="50">
        <v>1088.08</v>
      </c>
      <c r="J2432" s="50">
        <v>1088.08</v>
      </c>
      <c r="K2432" s="50">
        <f>F2432-H2432</f>
        <v>0</v>
      </c>
    </row>
    <row r="2433" spans="2:11" ht="11.25">
      <c r="B2433" s="52" t="s">
        <v>32</v>
      </c>
      <c r="D2433" s="50">
        <v>0</v>
      </c>
      <c r="E2433" s="50">
        <v>1088.08</v>
      </c>
      <c r="F2433" s="50">
        <f>D2433+E2433</f>
        <v>0</v>
      </c>
      <c r="H2433" s="50">
        <v>1088.08</v>
      </c>
      <c r="J2433" s="50">
        <v>1088.08</v>
      </c>
      <c r="K2433" s="50">
        <f>F2433-H2433</f>
        <v>0</v>
      </c>
    </row>
    <row r="2434" spans="2:11" ht="11.25">
      <c r="B2434" s="53" t="s">
        <v>98</v>
      </c>
      <c r="D2434" s="51">
        <v>0</v>
      </c>
      <c r="E2434" s="51">
        <v>1088.08</v>
      </c>
      <c r="F2434" s="51">
        <f>D2434+E2434</f>
        <v>0</v>
      </c>
      <c r="H2434" s="51">
        <v>1088.08</v>
      </c>
      <c r="J2434" s="51">
        <v>1088.08</v>
      </c>
      <c r="K2434" s="51">
        <f>F2434-H2434</f>
        <v>0</v>
      </c>
    </row>
    <row r="2435" spans="2:11" ht="11.25">
      <c r="B2435" s="52" t="s">
        <v>314</v>
      </c>
      <c r="D2435" s="50">
        <v>5500</v>
      </c>
      <c r="E2435" s="50">
        <v>7000</v>
      </c>
      <c r="F2435" s="50">
        <f>D2435+E2435</f>
        <v>0</v>
      </c>
      <c r="H2435" s="50">
        <v>2750</v>
      </c>
      <c r="J2435" s="50">
        <v>2750</v>
      </c>
      <c r="K2435" s="50">
        <f>F2435-H2435</f>
        <v>0</v>
      </c>
    </row>
    <row r="2436" spans="2:11" ht="11.25">
      <c r="B2436" s="52" t="s">
        <v>21</v>
      </c>
      <c r="D2436" s="50">
        <v>0</v>
      </c>
      <c r="E2436" s="50">
        <v>7000</v>
      </c>
      <c r="F2436" s="50">
        <f>D2436+E2436</f>
        <v>0</v>
      </c>
      <c r="H2436" s="50">
        <v>2750</v>
      </c>
      <c r="J2436" s="50">
        <v>2750</v>
      </c>
      <c r="K2436" s="50">
        <f>F2436-H2436</f>
        <v>0</v>
      </c>
    </row>
    <row r="2437" spans="2:11" ht="11.25">
      <c r="B2437" s="53" t="s">
        <v>315</v>
      </c>
      <c r="D2437" s="51">
        <v>0</v>
      </c>
      <c r="E2437" s="51">
        <v>7000</v>
      </c>
      <c r="F2437" s="51">
        <f>D2437+E2437</f>
        <v>0</v>
      </c>
      <c r="H2437" s="51">
        <v>2750</v>
      </c>
      <c r="J2437" s="51">
        <v>2750</v>
      </c>
      <c r="K2437" s="51">
        <f>F2437-H2437</f>
        <v>0</v>
      </c>
    </row>
    <row r="2438" spans="2:11" ht="11.25">
      <c r="B2438" s="52" t="s">
        <v>32</v>
      </c>
      <c r="D2438" s="50">
        <v>5500</v>
      </c>
      <c r="E2438" s="50">
        <v>0</v>
      </c>
      <c r="F2438" s="50">
        <f>D2438+E2438</f>
        <v>0</v>
      </c>
      <c r="H2438" s="50">
        <v>0</v>
      </c>
      <c r="J2438" s="50">
        <v>0</v>
      </c>
      <c r="K2438" s="50">
        <f>F2438-H2438</f>
        <v>0</v>
      </c>
    </row>
    <row r="2439" spans="2:11" ht="11.25">
      <c r="B2439" s="53" t="s">
        <v>315</v>
      </c>
      <c r="D2439" s="51">
        <v>5500</v>
      </c>
      <c r="E2439" s="51">
        <v>0</v>
      </c>
      <c r="F2439" s="51">
        <f>D2439+E2439</f>
        <v>0</v>
      </c>
      <c r="H2439" s="51">
        <v>0</v>
      </c>
      <c r="J2439" s="51">
        <v>0</v>
      </c>
      <c r="K2439" s="51">
        <f>F2439-H2439</f>
        <v>0</v>
      </c>
    </row>
    <row r="2440" spans="2:11" ht="11.25">
      <c r="B2440" s="52" t="s">
        <v>851</v>
      </c>
      <c r="D2440" s="50">
        <v>0</v>
      </c>
      <c r="E2440" s="50">
        <v>19808</v>
      </c>
      <c r="F2440" s="50">
        <f>D2440+E2440</f>
        <v>0</v>
      </c>
      <c r="H2440" s="50">
        <v>19808</v>
      </c>
      <c r="J2440" s="50">
        <v>19808</v>
      </c>
      <c r="K2440" s="50">
        <f>F2440-H2440</f>
        <v>0</v>
      </c>
    </row>
    <row r="2441" spans="2:11" ht="11.25">
      <c r="B2441" s="52" t="s">
        <v>21</v>
      </c>
      <c r="D2441" s="50">
        <v>0</v>
      </c>
      <c r="E2441" s="50">
        <v>19808</v>
      </c>
      <c r="F2441" s="50">
        <f>D2441+E2441</f>
        <v>0</v>
      </c>
      <c r="H2441" s="50">
        <v>19808</v>
      </c>
      <c r="J2441" s="50">
        <v>19808</v>
      </c>
      <c r="K2441" s="50">
        <f>F2441-H2441</f>
        <v>0</v>
      </c>
    </row>
    <row r="2442" spans="2:11" ht="11.25">
      <c r="B2442" s="53" t="s">
        <v>852</v>
      </c>
      <c r="D2442" s="51">
        <v>0</v>
      </c>
      <c r="E2442" s="51">
        <v>19808</v>
      </c>
      <c r="F2442" s="51">
        <f>D2442+E2442</f>
        <v>0</v>
      </c>
      <c r="H2442" s="51">
        <v>19808</v>
      </c>
      <c r="J2442" s="51">
        <v>19808</v>
      </c>
      <c r="K2442" s="51">
        <f>F2442-H2442</f>
        <v>0</v>
      </c>
    </row>
    <row r="2443" spans="2:11" ht="11.25">
      <c r="B2443" s="52" t="s">
        <v>99</v>
      </c>
      <c r="D2443" s="50">
        <v>2500</v>
      </c>
      <c r="E2443" s="50">
        <v>0</v>
      </c>
      <c r="F2443" s="50">
        <f>D2443+E2443</f>
        <v>0</v>
      </c>
      <c r="H2443" s="50">
        <v>0</v>
      </c>
      <c r="J2443" s="50">
        <v>0</v>
      </c>
      <c r="K2443" s="50">
        <f>F2443-H2443</f>
        <v>0</v>
      </c>
    </row>
    <row r="2444" spans="2:11" ht="11.25">
      <c r="B2444" s="52" t="s">
        <v>100</v>
      </c>
      <c r="D2444" s="50">
        <v>2500</v>
      </c>
      <c r="E2444" s="50">
        <v>0</v>
      </c>
      <c r="F2444" s="50">
        <f>D2444+E2444</f>
        <v>0</v>
      </c>
      <c r="H2444" s="50">
        <v>0</v>
      </c>
      <c r="J2444" s="50">
        <v>0</v>
      </c>
      <c r="K2444" s="50">
        <f>F2444-H2444</f>
        <v>0</v>
      </c>
    </row>
    <row r="2445" spans="2:11" ht="11.25">
      <c r="B2445" s="52" t="s">
        <v>32</v>
      </c>
      <c r="D2445" s="50">
        <v>2500</v>
      </c>
      <c r="E2445" s="50">
        <v>0</v>
      </c>
      <c r="F2445" s="50">
        <f>D2445+E2445</f>
        <v>0</v>
      </c>
      <c r="H2445" s="50">
        <v>0</v>
      </c>
      <c r="J2445" s="50">
        <v>0</v>
      </c>
      <c r="K2445" s="50">
        <f>F2445-H2445</f>
        <v>0</v>
      </c>
    </row>
    <row r="2446" spans="2:11" ht="11.25">
      <c r="B2446" s="53" t="s">
        <v>101</v>
      </c>
      <c r="D2446" s="51">
        <v>2500</v>
      </c>
      <c r="E2446" s="51">
        <v>0</v>
      </c>
      <c r="F2446" s="51">
        <f>D2446+E2446</f>
        <v>0</v>
      </c>
      <c r="H2446" s="51">
        <v>0</v>
      </c>
      <c r="J2446" s="51">
        <v>0</v>
      </c>
      <c r="K2446" s="51">
        <f>F2446-H2446</f>
        <v>0</v>
      </c>
    </row>
    <row r="2447" spans="2:11" ht="11.25">
      <c r="B2447" s="52" t="s">
        <v>102</v>
      </c>
      <c r="D2447" s="50">
        <v>79000</v>
      </c>
      <c r="E2447" s="50">
        <v>-17000</v>
      </c>
      <c r="F2447" s="50">
        <f>D2447+E2447</f>
        <v>0</v>
      </c>
      <c r="H2447" s="50">
        <v>31902.8</v>
      </c>
      <c r="J2447" s="50">
        <v>31902.8</v>
      </c>
      <c r="K2447" s="50">
        <f>F2447-H2447</f>
        <v>0</v>
      </c>
    </row>
    <row r="2448" spans="2:11" ht="11.25">
      <c r="B2448" s="52" t="s">
        <v>103</v>
      </c>
      <c r="D2448" s="50">
        <v>2000</v>
      </c>
      <c r="E2448" s="50">
        <v>0</v>
      </c>
      <c r="F2448" s="50">
        <f>D2448+E2448</f>
        <v>0</v>
      </c>
      <c r="H2448" s="50">
        <v>0</v>
      </c>
      <c r="J2448" s="50">
        <v>0</v>
      </c>
      <c r="K2448" s="50">
        <f>F2448-H2448</f>
        <v>0</v>
      </c>
    </row>
    <row r="2449" spans="2:11" ht="11.25">
      <c r="B2449" s="52" t="s">
        <v>32</v>
      </c>
      <c r="D2449" s="50">
        <v>2000</v>
      </c>
      <c r="E2449" s="50">
        <v>0</v>
      </c>
      <c r="F2449" s="50">
        <f>D2449+E2449</f>
        <v>0</v>
      </c>
      <c r="H2449" s="50">
        <v>0</v>
      </c>
      <c r="J2449" s="50">
        <v>0</v>
      </c>
      <c r="K2449" s="50">
        <f>F2449-H2449</f>
        <v>0</v>
      </c>
    </row>
    <row r="2450" spans="2:11" ht="11.25">
      <c r="B2450" s="53" t="s">
        <v>104</v>
      </c>
      <c r="D2450" s="51">
        <v>2000</v>
      </c>
      <c r="E2450" s="51">
        <v>0</v>
      </c>
      <c r="F2450" s="51">
        <f>D2450+E2450</f>
        <v>0</v>
      </c>
      <c r="H2450" s="51">
        <v>0</v>
      </c>
      <c r="J2450" s="51">
        <v>0</v>
      </c>
      <c r="K2450" s="51">
        <f>F2450-H2450</f>
        <v>0</v>
      </c>
    </row>
    <row r="2451" spans="2:11" ht="11.25">
      <c r="B2451" s="52" t="s">
        <v>105</v>
      </c>
      <c r="D2451" s="50">
        <v>77000</v>
      </c>
      <c r="E2451" s="50">
        <v>-17000</v>
      </c>
      <c r="F2451" s="50">
        <f>D2451+E2451</f>
        <v>0</v>
      </c>
      <c r="H2451" s="50">
        <v>31902.8</v>
      </c>
      <c r="J2451" s="50">
        <v>31902.8</v>
      </c>
      <c r="K2451" s="50">
        <f>F2451-H2451</f>
        <v>0</v>
      </c>
    </row>
    <row r="2452" spans="2:11" ht="11.25">
      <c r="B2452" s="52" t="s">
        <v>21</v>
      </c>
      <c r="D2452" s="50">
        <v>0</v>
      </c>
      <c r="E2452" s="50">
        <v>33000</v>
      </c>
      <c r="F2452" s="50">
        <f>D2452+E2452</f>
        <v>0</v>
      </c>
      <c r="H2452" s="50">
        <v>31440.8</v>
      </c>
      <c r="J2452" s="50">
        <v>31440.8</v>
      </c>
      <c r="K2452" s="50">
        <f>F2452-H2452</f>
        <v>0</v>
      </c>
    </row>
    <row r="2453" spans="2:11" ht="11.25">
      <c r="B2453" s="53" t="s">
        <v>181</v>
      </c>
      <c r="D2453" s="51">
        <v>0</v>
      </c>
      <c r="E2453" s="51">
        <v>33000</v>
      </c>
      <c r="F2453" s="51">
        <f>D2453+E2453</f>
        <v>0</v>
      </c>
      <c r="H2453" s="51">
        <v>31440.8</v>
      </c>
      <c r="J2453" s="51">
        <v>31440.8</v>
      </c>
      <c r="K2453" s="51">
        <f>F2453-H2453</f>
        <v>0</v>
      </c>
    </row>
    <row r="2454" spans="2:11" ht="11.25">
      <c r="B2454" s="52" t="s">
        <v>32</v>
      </c>
      <c r="D2454" s="50">
        <v>77000</v>
      </c>
      <c r="E2454" s="50">
        <v>-50000</v>
      </c>
      <c r="F2454" s="50">
        <f>D2454+E2454</f>
        <v>0</v>
      </c>
      <c r="H2454" s="50">
        <v>462</v>
      </c>
      <c r="J2454" s="50">
        <v>462</v>
      </c>
      <c r="K2454" s="50">
        <f>F2454-H2454</f>
        <v>0</v>
      </c>
    </row>
    <row r="2455" spans="2:11" ht="11.25">
      <c r="B2455" s="53" t="s">
        <v>106</v>
      </c>
      <c r="D2455" s="51">
        <v>77000</v>
      </c>
      <c r="E2455" s="51">
        <v>-50000</v>
      </c>
      <c r="F2455" s="51">
        <f>D2455+E2455</f>
        <v>0</v>
      </c>
      <c r="H2455" s="51">
        <v>462</v>
      </c>
      <c r="J2455" s="51">
        <v>462</v>
      </c>
      <c r="K2455" s="51">
        <f>F2455-H2455</f>
        <v>0</v>
      </c>
    </row>
    <row r="2456" spans="2:11" ht="11.25">
      <c r="B2456" s="52" t="s">
        <v>111</v>
      </c>
      <c r="D2456" s="50">
        <v>39500</v>
      </c>
      <c r="E2456" s="50">
        <v>-8000</v>
      </c>
      <c r="F2456" s="50">
        <f>D2456+E2456</f>
        <v>0</v>
      </c>
      <c r="H2456" s="50">
        <v>12936.02</v>
      </c>
      <c r="J2456" s="50">
        <v>12936.02</v>
      </c>
      <c r="K2456" s="50">
        <f>F2456-H2456</f>
        <v>0</v>
      </c>
    </row>
    <row r="2457" spans="2:11" ht="11.25">
      <c r="B2457" s="52" t="s">
        <v>112</v>
      </c>
      <c r="D2457" s="50">
        <v>6500</v>
      </c>
      <c r="E2457" s="50">
        <v>2000</v>
      </c>
      <c r="F2457" s="50">
        <f>D2457+E2457</f>
        <v>0</v>
      </c>
      <c r="H2457" s="50">
        <v>1536</v>
      </c>
      <c r="J2457" s="50">
        <v>1536</v>
      </c>
      <c r="K2457" s="50">
        <f>F2457-H2457</f>
        <v>0</v>
      </c>
    </row>
    <row r="2458" spans="2:11" ht="11.25">
      <c r="B2458" s="52" t="s">
        <v>21</v>
      </c>
      <c r="D2458" s="50">
        <v>0</v>
      </c>
      <c r="E2458" s="50">
        <v>2000</v>
      </c>
      <c r="F2458" s="50">
        <f>D2458+E2458</f>
        <v>0</v>
      </c>
      <c r="H2458" s="50">
        <v>1536</v>
      </c>
      <c r="J2458" s="50">
        <v>1536</v>
      </c>
      <c r="K2458" s="50">
        <f>F2458-H2458</f>
        <v>0</v>
      </c>
    </row>
    <row r="2459" spans="2:11" ht="11.25">
      <c r="B2459" s="53" t="s">
        <v>113</v>
      </c>
      <c r="D2459" s="51">
        <v>0</v>
      </c>
      <c r="E2459" s="51">
        <v>2000</v>
      </c>
      <c r="F2459" s="51">
        <f>D2459+E2459</f>
        <v>0</v>
      </c>
      <c r="H2459" s="51">
        <v>1536</v>
      </c>
      <c r="J2459" s="51">
        <v>1536</v>
      </c>
      <c r="K2459" s="51">
        <f>F2459-H2459</f>
        <v>0</v>
      </c>
    </row>
    <row r="2460" spans="2:11" ht="11.25">
      <c r="B2460" s="52" t="s">
        <v>32</v>
      </c>
      <c r="D2460" s="50">
        <v>6500</v>
      </c>
      <c r="E2460" s="50">
        <v>0</v>
      </c>
      <c r="F2460" s="50">
        <f>D2460+E2460</f>
        <v>0</v>
      </c>
      <c r="H2460" s="50">
        <v>0</v>
      </c>
      <c r="J2460" s="50">
        <v>0</v>
      </c>
      <c r="K2460" s="50">
        <f>F2460-H2460</f>
        <v>0</v>
      </c>
    </row>
    <row r="2461" spans="2:11" ht="11.25">
      <c r="B2461" s="53" t="s">
        <v>113</v>
      </c>
      <c r="D2461" s="51">
        <v>6500</v>
      </c>
      <c r="E2461" s="51">
        <v>0</v>
      </c>
      <c r="F2461" s="51">
        <f>D2461+E2461</f>
        <v>0</v>
      </c>
      <c r="H2461" s="51">
        <v>0</v>
      </c>
      <c r="J2461" s="51">
        <v>0</v>
      </c>
      <c r="K2461" s="51">
        <f>F2461-H2461</f>
        <v>0</v>
      </c>
    </row>
    <row r="2462" spans="2:11" ht="11.25">
      <c r="B2462" s="52" t="s">
        <v>182</v>
      </c>
      <c r="D2462" s="50">
        <v>1000</v>
      </c>
      <c r="E2462" s="50">
        <v>0</v>
      </c>
      <c r="F2462" s="50">
        <f>D2462+E2462</f>
        <v>0</v>
      </c>
      <c r="H2462" s="50">
        <v>0</v>
      </c>
      <c r="J2462" s="50">
        <v>0</v>
      </c>
      <c r="K2462" s="50">
        <f>F2462-H2462</f>
        <v>0</v>
      </c>
    </row>
    <row r="2463" spans="2:11" ht="11.25">
      <c r="B2463" s="52" t="s">
        <v>32</v>
      </c>
      <c r="D2463" s="50">
        <v>1000</v>
      </c>
      <c r="E2463" s="50">
        <v>0</v>
      </c>
      <c r="F2463" s="50">
        <f>D2463+E2463</f>
        <v>0</v>
      </c>
      <c r="H2463" s="50">
        <v>0</v>
      </c>
      <c r="J2463" s="50">
        <v>0</v>
      </c>
      <c r="K2463" s="50">
        <f>F2463-H2463</f>
        <v>0</v>
      </c>
    </row>
    <row r="2464" spans="2:11" ht="11.25">
      <c r="B2464" s="53" t="s">
        <v>183</v>
      </c>
      <c r="D2464" s="51">
        <v>1000</v>
      </c>
      <c r="E2464" s="51">
        <v>0</v>
      </c>
      <c r="F2464" s="51">
        <f>D2464+E2464</f>
        <v>0</v>
      </c>
      <c r="H2464" s="51">
        <v>0</v>
      </c>
      <c r="J2464" s="51">
        <v>0</v>
      </c>
      <c r="K2464" s="51">
        <f>F2464-H2464</f>
        <v>0</v>
      </c>
    </row>
    <row r="2465" spans="2:11" ht="11.25">
      <c r="B2465" s="52" t="s">
        <v>244</v>
      </c>
      <c r="D2465" s="50">
        <v>32000</v>
      </c>
      <c r="E2465" s="50">
        <v>-10000</v>
      </c>
      <c r="F2465" s="50">
        <f>D2465+E2465</f>
        <v>0</v>
      </c>
      <c r="H2465" s="50">
        <v>11400.02</v>
      </c>
      <c r="J2465" s="50">
        <v>11400.02</v>
      </c>
      <c r="K2465" s="50">
        <f>F2465-H2465</f>
        <v>0</v>
      </c>
    </row>
    <row r="2466" spans="2:11" ht="11.25">
      <c r="B2466" s="52" t="s">
        <v>21</v>
      </c>
      <c r="D2466" s="50">
        <v>0</v>
      </c>
      <c r="E2466" s="50">
        <v>15000</v>
      </c>
      <c r="F2466" s="50">
        <f>D2466+E2466</f>
        <v>0</v>
      </c>
      <c r="H2466" s="50">
        <v>11400.02</v>
      </c>
      <c r="J2466" s="50">
        <v>11400.02</v>
      </c>
      <c r="K2466" s="50">
        <f>F2466-H2466</f>
        <v>0</v>
      </c>
    </row>
    <row r="2467" spans="2:11" ht="11.25">
      <c r="B2467" s="53" t="s">
        <v>245</v>
      </c>
      <c r="D2467" s="51">
        <v>0</v>
      </c>
      <c r="E2467" s="51">
        <v>15000</v>
      </c>
      <c r="F2467" s="51">
        <f>D2467+E2467</f>
        <v>0</v>
      </c>
      <c r="H2467" s="51">
        <v>11400.02</v>
      </c>
      <c r="J2467" s="51">
        <v>11400.02</v>
      </c>
      <c r="K2467" s="51">
        <f>F2467-H2467</f>
        <v>0</v>
      </c>
    </row>
    <row r="2468" spans="2:11" ht="11.25">
      <c r="B2468" s="52" t="s">
        <v>32</v>
      </c>
      <c r="D2468" s="50">
        <v>32000</v>
      </c>
      <c r="E2468" s="50">
        <v>-25000</v>
      </c>
      <c r="F2468" s="50">
        <f>D2468+E2468</f>
        <v>0</v>
      </c>
      <c r="H2468" s="50">
        <v>0</v>
      </c>
      <c r="J2468" s="50">
        <v>0</v>
      </c>
      <c r="K2468" s="50">
        <f>F2468-H2468</f>
        <v>0</v>
      </c>
    </row>
    <row r="2469" spans="2:11" ht="11.25">
      <c r="B2469" s="53" t="s">
        <v>245</v>
      </c>
      <c r="D2469" s="51">
        <v>7000</v>
      </c>
      <c r="E2469" s="51">
        <v>0</v>
      </c>
      <c r="F2469" s="51">
        <f>D2469+E2469</f>
        <v>0</v>
      </c>
      <c r="H2469" s="51">
        <v>0</v>
      </c>
      <c r="J2469" s="51">
        <v>0</v>
      </c>
      <c r="K2469" s="51">
        <f>F2469-H2469</f>
        <v>0</v>
      </c>
    </row>
    <row r="2470" spans="2:11" ht="11.25">
      <c r="B2470" s="53" t="s">
        <v>246</v>
      </c>
      <c r="D2470" s="51">
        <v>25000</v>
      </c>
      <c r="E2470" s="51">
        <v>-25000</v>
      </c>
      <c r="F2470" s="51">
        <f>D2470+E2470</f>
        <v>0</v>
      </c>
      <c r="H2470" s="51">
        <v>0</v>
      </c>
      <c r="J2470" s="51">
        <v>0</v>
      </c>
      <c r="K2470" s="51">
        <f>F2470-H2470</f>
        <v>0</v>
      </c>
    </row>
    <row r="2471" spans="2:11" ht="11.25">
      <c r="B2471" s="52" t="s">
        <v>36</v>
      </c>
      <c r="D2471" s="50">
        <v>113125.37</v>
      </c>
      <c r="E2471" s="50">
        <v>28825.13</v>
      </c>
      <c r="F2471" s="50">
        <f>D2471+E2471</f>
        <v>0</v>
      </c>
      <c r="H2471" s="50">
        <v>78955.49</v>
      </c>
      <c r="J2471" s="50">
        <v>78955.49</v>
      </c>
      <c r="K2471" s="50">
        <f>F2471-H2471</f>
        <v>0</v>
      </c>
    </row>
    <row r="2472" spans="2:11" ht="11.25">
      <c r="B2472" s="52" t="s">
        <v>119</v>
      </c>
      <c r="D2472" s="50">
        <v>0</v>
      </c>
      <c r="E2472" s="50">
        <v>49500</v>
      </c>
      <c r="F2472" s="50">
        <f>D2472+E2472</f>
        <v>0</v>
      </c>
      <c r="H2472" s="50">
        <v>34100</v>
      </c>
      <c r="J2472" s="50">
        <v>34100</v>
      </c>
      <c r="K2472" s="50">
        <f>F2472-H2472</f>
        <v>0</v>
      </c>
    </row>
    <row r="2473" spans="2:11" ht="11.25">
      <c r="B2473" s="52" t="s">
        <v>120</v>
      </c>
      <c r="D2473" s="50">
        <v>0</v>
      </c>
      <c r="E2473" s="50">
        <v>25000</v>
      </c>
      <c r="F2473" s="50">
        <f>D2473+E2473</f>
        <v>0</v>
      </c>
      <c r="H2473" s="50">
        <v>18000</v>
      </c>
      <c r="J2473" s="50">
        <v>18000</v>
      </c>
      <c r="K2473" s="50">
        <f>F2473-H2473</f>
        <v>0</v>
      </c>
    </row>
    <row r="2474" spans="2:11" ht="11.25">
      <c r="B2474" s="52" t="s">
        <v>32</v>
      </c>
      <c r="D2474" s="50">
        <v>0</v>
      </c>
      <c r="E2474" s="50">
        <v>25000</v>
      </c>
      <c r="F2474" s="50">
        <f>D2474+E2474</f>
        <v>0</v>
      </c>
      <c r="H2474" s="50">
        <v>18000</v>
      </c>
      <c r="J2474" s="50">
        <v>18000</v>
      </c>
      <c r="K2474" s="50">
        <f>F2474-H2474</f>
        <v>0</v>
      </c>
    </row>
    <row r="2475" spans="2:11" ht="11.25">
      <c r="B2475" s="53" t="s">
        <v>121</v>
      </c>
      <c r="D2475" s="51">
        <v>0</v>
      </c>
      <c r="E2475" s="51">
        <v>25000</v>
      </c>
      <c r="F2475" s="51">
        <f>D2475+E2475</f>
        <v>0</v>
      </c>
      <c r="H2475" s="51">
        <v>18000</v>
      </c>
      <c r="J2475" s="51">
        <v>18000</v>
      </c>
      <c r="K2475" s="51">
        <f>F2475-H2475</f>
        <v>0</v>
      </c>
    </row>
    <row r="2476" spans="2:11" ht="11.25">
      <c r="B2476" s="52" t="s">
        <v>293</v>
      </c>
      <c r="D2476" s="50">
        <v>0</v>
      </c>
      <c r="E2476" s="50">
        <v>24500</v>
      </c>
      <c r="F2476" s="50">
        <f>D2476+E2476</f>
        <v>0</v>
      </c>
      <c r="H2476" s="50">
        <v>16100</v>
      </c>
      <c r="J2476" s="50">
        <v>16100</v>
      </c>
      <c r="K2476" s="50">
        <f>F2476-H2476</f>
        <v>0</v>
      </c>
    </row>
    <row r="2477" spans="2:11" ht="11.25">
      <c r="B2477" s="52" t="s">
        <v>21</v>
      </c>
      <c r="D2477" s="50">
        <v>0</v>
      </c>
      <c r="E2477" s="50">
        <v>24500</v>
      </c>
      <c r="F2477" s="50">
        <f>D2477+E2477</f>
        <v>0</v>
      </c>
      <c r="H2477" s="50">
        <v>16100</v>
      </c>
      <c r="J2477" s="50">
        <v>16100</v>
      </c>
      <c r="K2477" s="50">
        <f>F2477-H2477</f>
        <v>0</v>
      </c>
    </row>
    <row r="2478" spans="2:11" ht="11.25">
      <c r="B2478" s="53" t="s">
        <v>294</v>
      </c>
      <c r="D2478" s="51">
        <v>0</v>
      </c>
      <c r="E2478" s="51">
        <v>24500</v>
      </c>
      <c r="F2478" s="51">
        <f>D2478+E2478</f>
        <v>0</v>
      </c>
      <c r="H2478" s="51">
        <v>16100</v>
      </c>
      <c r="J2478" s="51">
        <v>16100</v>
      </c>
      <c r="K2478" s="51">
        <f>F2478-H2478</f>
        <v>0</v>
      </c>
    </row>
    <row r="2479" spans="2:11" ht="11.25">
      <c r="B2479" s="52" t="s">
        <v>154</v>
      </c>
      <c r="D2479" s="50">
        <v>0</v>
      </c>
      <c r="E2479" s="50">
        <v>25784</v>
      </c>
      <c r="F2479" s="50">
        <f>D2479+E2479</f>
        <v>0</v>
      </c>
      <c r="H2479" s="50">
        <v>22783.99</v>
      </c>
      <c r="J2479" s="50">
        <v>22783.99</v>
      </c>
      <c r="K2479" s="50">
        <f>F2479-H2479</f>
        <v>0</v>
      </c>
    </row>
    <row r="2480" spans="2:11" ht="11.25">
      <c r="B2480" s="52" t="s">
        <v>853</v>
      </c>
      <c r="D2480" s="50">
        <v>0</v>
      </c>
      <c r="E2480" s="50">
        <v>20000</v>
      </c>
      <c r="F2480" s="50">
        <f>D2480+E2480</f>
        <v>0</v>
      </c>
      <c r="H2480" s="50">
        <v>19999.99</v>
      </c>
      <c r="J2480" s="50">
        <v>19999.99</v>
      </c>
      <c r="K2480" s="50">
        <f>F2480-H2480</f>
        <v>0</v>
      </c>
    </row>
    <row r="2481" spans="2:11" ht="11.25">
      <c r="B2481" s="52" t="s">
        <v>21</v>
      </c>
      <c r="D2481" s="50">
        <v>0</v>
      </c>
      <c r="E2481" s="50">
        <v>20000</v>
      </c>
      <c r="F2481" s="50">
        <f>D2481+E2481</f>
        <v>0</v>
      </c>
      <c r="H2481" s="50">
        <v>19999.99</v>
      </c>
      <c r="J2481" s="50">
        <v>19999.99</v>
      </c>
      <c r="K2481" s="50">
        <f>F2481-H2481</f>
        <v>0</v>
      </c>
    </row>
    <row r="2482" spans="2:11" ht="11.25">
      <c r="B2482" s="53" t="s">
        <v>854</v>
      </c>
      <c r="D2482" s="51">
        <v>0</v>
      </c>
      <c r="E2482" s="51">
        <v>20000</v>
      </c>
      <c r="F2482" s="51">
        <f>D2482+E2482</f>
        <v>0</v>
      </c>
      <c r="H2482" s="51">
        <v>19999.99</v>
      </c>
      <c r="J2482" s="51">
        <v>19999.99</v>
      </c>
      <c r="K2482" s="51">
        <f>F2482-H2482</f>
        <v>0</v>
      </c>
    </row>
    <row r="2483" spans="2:11" ht="11.25">
      <c r="B2483" s="52" t="s">
        <v>248</v>
      </c>
      <c r="D2483" s="50">
        <v>0</v>
      </c>
      <c r="E2483" s="50">
        <v>5784</v>
      </c>
      <c r="F2483" s="50">
        <f>D2483+E2483</f>
        <v>0</v>
      </c>
      <c r="H2483" s="50">
        <v>2784</v>
      </c>
      <c r="J2483" s="50">
        <v>2784</v>
      </c>
      <c r="K2483" s="50">
        <f>F2483-H2483</f>
        <v>0</v>
      </c>
    </row>
    <row r="2484" spans="2:11" ht="11.25">
      <c r="B2484" s="52" t="s">
        <v>21</v>
      </c>
      <c r="D2484" s="50">
        <v>0</v>
      </c>
      <c r="E2484" s="50">
        <v>5784</v>
      </c>
      <c r="F2484" s="50">
        <f>D2484+E2484</f>
        <v>0</v>
      </c>
      <c r="H2484" s="50">
        <v>2784</v>
      </c>
      <c r="J2484" s="50">
        <v>2784</v>
      </c>
      <c r="K2484" s="50">
        <f>F2484-H2484</f>
        <v>0</v>
      </c>
    </row>
    <row r="2485" spans="2:11" ht="11.25">
      <c r="B2485" s="53" t="s">
        <v>249</v>
      </c>
      <c r="D2485" s="51">
        <v>0</v>
      </c>
      <c r="E2485" s="51">
        <v>5784</v>
      </c>
      <c r="F2485" s="51">
        <f>D2485+E2485</f>
        <v>0</v>
      </c>
      <c r="H2485" s="51">
        <v>2784</v>
      </c>
      <c r="J2485" s="51">
        <v>2784</v>
      </c>
      <c r="K2485" s="51">
        <f>F2485-H2485</f>
        <v>0</v>
      </c>
    </row>
    <row r="2486" spans="2:11" ht="11.25">
      <c r="B2486" s="52" t="s">
        <v>190</v>
      </c>
      <c r="D2486" s="50">
        <v>1500</v>
      </c>
      <c r="E2486" s="50">
        <v>0</v>
      </c>
      <c r="F2486" s="50">
        <f>D2486+E2486</f>
        <v>0</v>
      </c>
      <c r="H2486" s="50">
        <v>0</v>
      </c>
      <c r="J2486" s="50">
        <v>0</v>
      </c>
      <c r="K2486" s="50">
        <f>F2486-H2486</f>
        <v>0</v>
      </c>
    </row>
    <row r="2487" spans="2:11" ht="11.25">
      <c r="B2487" s="52" t="s">
        <v>254</v>
      </c>
      <c r="D2487" s="50">
        <v>1500</v>
      </c>
      <c r="E2487" s="50">
        <v>0</v>
      </c>
      <c r="F2487" s="50">
        <f>D2487+E2487</f>
        <v>0</v>
      </c>
      <c r="H2487" s="50">
        <v>0</v>
      </c>
      <c r="J2487" s="50">
        <v>0</v>
      </c>
      <c r="K2487" s="50">
        <f>F2487-H2487</f>
        <v>0</v>
      </c>
    </row>
    <row r="2488" spans="2:11" ht="11.25">
      <c r="B2488" s="52" t="s">
        <v>21</v>
      </c>
      <c r="D2488" s="50">
        <v>1500</v>
      </c>
      <c r="E2488" s="50">
        <v>0</v>
      </c>
      <c r="F2488" s="50">
        <f>D2488+E2488</f>
        <v>0</v>
      </c>
      <c r="H2488" s="50">
        <v>0</v>
      </c>
      <c r="J2488" s="50">
        <v>0</v>
      </c>
      <c r="K2488" s="50">
        <f>F2488-H2488</f>
        <v>0</v>
      </c>
    </row>
    <row r="2489" spans="2:11" ht="11.25">
      <c r="B2489" s="53" t="s">
        <v>255</v>
      </c>
      <c r="D2489" s="51">
        <v>1500</v>
      </c>
      <c r="E2489" s="51">
        <v>0</v>
      </c>
      <c r="F2489" s="51">
        <f>D2489+E2489</f>
        <v>0</v>
      </c>
      <c r="H2489" s="51">
        <v>0</v>
      </c>
      <c r="J2489" s="51">
        <v>0</v>
      </c>
      <c r="K2489" s="51">
        <f>F2489-H2489</f>
        <v>0</v>
      </c>
    </row>
    <row r="2490" spans="2:11" ht="11.25">
      <c r="B2490" s="52" t="s">
        <v>157</v>
      </c>
      <c r="D2490" s="50">
        <v>20500</v>
      </c>
      <c r="E2490" s="50">
        <v>5166.5</v>
      </c>
      <c r="F2490" s="50">
        <f>D2490+E2490</f>
        <v>0</v>
      </c>
      <c r="H2490" s="50">
        <v>8636.5</v>
      </c>
      <c r="J2490" s="50">
        <v>8636.5</v>
      </c>
      <c r="K2490" s="50">
        <f>F2490-H2490</f>
        <v>0</v>
      </c>
    </row>
    <row r="2491" spans="2:11" ht="11.25">
      <c r="B2491" s="52" t="s">
        <v>199</v>
      </c>
      <c r="D2491" s="50">
        <v>0</v>
      </c>
      <c r="E2491" s="50">
        <v>5166.5</v>
      </c>
      <c r="F2491" s="50">
        <f>D2491+E2491</f>
        <v>0</v>
      </c>
      <c r="H2491" s="50">
        <v>5166.5</v>
      </c>
      <c r="J2491" s="50">
        <v>5166.5</v>
      </c>
      <c r="K2491" s="50">
        <f>F2491-H2491</f>
        <v>0</v>
      </c>
    </row>
    <row r="2492" spans="2:11" ht="11.25">
      <c r="B2492" s="52" t="s">
        <v>32</v>
      </c>
      <c r="D2492" s="50">
        <v>0</v>
      </c>
      <c r="E2492" s="50">
        <v>5166.5</v>
      </c>
      <c r="F2492" s="50">
        <f>D2492+E2492</f>
        <v>0</v>
      </c>
      <c r="H2492" s="50">
        <v>5166.5</v>
      </c>
      <c r="J2492" s="50">
        <v>5166.5</v>
      </c>
      <c r="K2492" s="50">
        <f>F2492-H2492</f>
        <v>0</v>
      </c>
    </row>
    <row r="2493" spans="2:11" ht="11.25">
      <c r="B2493" s="53" t="s">
        <v>200</v>
      </c>
      <c r="D2493" s="51">
        <v>0</v>
      </c>
      <c r="E2493" s="51">
        <v>5166.5</v>
      </c>
      <c r="F2493" s="51">
        <f>D2493+E2493</f>
        <v>0</v>
      </c>
      <c r="H2493" s="51">
        <v>5166.5</v>
      </c>
      <c r="J2493" s="51">
        <v>5166.5</v>
      </c>
      <c r="K2493" s="51">
        <f>F2493-H2493</f>
        <v>0</v>
      </c>
    </row>
    <row r="2494" spans="2:11" ht="11.25">
      <c r="B2494" s="52" t="s">
        <v>295</v>
      </c>
      <c r="D2494" s="50">
        <v>20500</v>
      </c>
      <c r="E2494" s="50">
        <v>0</v>
      </c>
      <c r="F2494" s="50">
        <f>D2494+E2494</f>
        <v>0</v>
      </c>
      <c r="H2494" s="50">
        <v>3470</v>
      </c>
      <c r="J2494" s="50">
        <v>3470</v>
      </c>
      <c r="K2494" s="50">
        <f>F2494-H2494</f>
        <v>0</v>
      </c>
    </row>
    <row r="2495" spans="2:11" ht="11.25">
      <c r="B2495" s="52" t="s">
        <v>21</v>
      </c>
      <c r="D2495" s="50">
        <v>20500</v>
      </c>
      <c r="E2495" s="50">
        <v>0</v>
      </c>
      <c r="F2495" s="50">
        <f>D2495+E2495</f>
        <v>0</v>
      </c>
      <c r="H2495" s="50">
        <v>3470</v>
      </c>
      <c r="J2495" s="50">
        <v>3470</v>
      </c>
      <c r="K2495" s="50">
        <f>F2495-H2495</f>
        <v>0</v>
      </c>
    </row>
    <row r="2496" spans="2:11" ht="11.25">
      <c r="B2496" s="53" t="s">
        <v>296</v>
      </c>
      <c r="D2496" s="51">
        <v>20500</v>
      </c>
      <c r="E2496" s="51">
        <v>0</v>
      </c>
      <c r="F2496" s="51">
        <f>D2496+E2496</f>
        <v>0</v>
      </c>
      <c r="H2496" s="51">
        <v>3470</v>
      </c>
      <c r="J2496" s="51">
        <v>3470</v>
      </c>
      <c r="K2496" s="51">
        <f>F2496-H2496</f>
        <v>0</v>
      </c>
    </row>
    <row r="2497" spans="2:11" ht="11.25">
      <c r="B2497" s="52" t="s">
        <v>160</v>
      </c>
      <c r="D2497" s="50">
        <v>3000</v>
      </c>
      <c r="E2497" s="50">
        <v>6000</v>
      </c>
      <c r="F2497" s="50">
        <f>D2497+E2497</f>
        <v>0</v>
      </c>
      <c r="H2497" s="50">
        <v>5220</v>
      </c>
      <c r="J2497" s="50">
        <v>5220</v>
      </c>
      <c r="K2497" s="50">
        <f>F2497-H2497</f>
        <v>0</v>
      </c>
    </row>
    <row r="2498" spans="2:11" ht="11.25">
      <c r="B2498" s="52" t="s">
        <v>168</v>
      </c>
      <c r="D2498" s="50">
        <v>3000</v>
      </c>
      <c r="E2498" s="50">
        <v>6000</v>
      </c>
      <c r="F2498" s="50">
        <f>D2498+E2498</f>
        <v>0</v>
      </c>
      <c r="H2498" s="50">
        <v>5220</v>
      </c>
      <c r="J2498" s="50">
        <v>5220</v>
      </c>
      <c r="K2498" s="50">
        <f>F2498-H2498</f>
        <v>0</v>
      </c>
    </row>
    <row r="2499" spans="2:11" ht="11.25">
      <c r="B2499" s="52" t="s">
        <v>21</v>
      </c>
      <c r="D2499" s="50">
        <v>3000</v>
      </c>
      <c r="E2499" s="50">
        <v>6000</v>
      </c>
      <c r="F2499" s="50">
        <f>D2499+E2499</f>
        <v>0</v>
      </c>
      <c r="H2499" s="50">
        <v>5220</v>
      </c>
      <c r="J2499" s="50">
        <v>5220</v>
      </c>
      <c r="K2499" s="50">
        <f>F2499-H2499</f>
        <v>0</v>
      </c>
    </row>
    <row r="2500" spans="2:11" ht="11.25">
      <c r="B2500" s="53" t="s">
        <v>169</v>
      </c>
      <c r="D2500" s="51">
        <v>3000</v>
      </c>
      <c r="E2500" s="51">
        <v>6000</v>
      </c>
      <c r="F2500" s="51">
        <f>D2500+E2500</f>
        <v>0</v>
      </c>
      <c r="H2500" s="51">
        <v>5220</v>
      </c>
      <c r="J2500" s="51">
        <v>5220</v>
      </c>
      <c r="K2500" s="51">
        <f>F2500-H2500</f>
        <v>0</v>
      </c>
    </row>
    <row r="2501" spans="2:11" ht="11.25">
      <c r="B2501" s="52" t="s">
        <v>37</v>
      </c>
      <c r="D2501" s="50">
        <v>20500</v>
      </c>
      <c r="E2501" s="50">
        <v>10000</v>
      </c>
      <c r="F2501" s="50">
        <f>D2501+E2501</f>
        <v>0</v>
      </c>
      <c r="H2501" s="50">
        <v>8215</v>
      </c>
      <c r="J2501" s="50">
        <v>8215</v>
      </c>
      <c r="K2501" s="50">
        <f>F2501-H2501</f>
        <v>0</v>
      </c>
    </row>
    <row r="2502" spans="2:11" ht="11.25">
      <c r="B2502" s="52" t="s">
        <v>38</v>
      </c>
      <c r="D2502" s="50">
        <v>19500</v>
      </c>
      <c r="E2502" s="50">
        <v>10000</v>
      </c>
      <c r="F2502" s="50">
        <f>D2502+E2502</f>
        <v>0</v>
      </c>
      <c r="H2502" s="50">
        <v>8215</v>
      </c>
      <c r="J2502" s="50">
        <v>8215</v>
      </c>
      <c r="K2502" s="50">
        <f>F2502-H2502</f>
        <v>0</v>
      </c>
    </row>
    <row r="2503" spans="2:11" ht="11.25">
      <c r="B2503" s="52" t="s">
        <v>21</v>
      </c>
      <c r="D2503" s="50">
        <v>0</v>
      </c>
      <c r="E2503" s="50">
        <v>10000</v>
      </c>
      <c r="F2503" s="50">
        <f>D2503+E2503</f>
        <v>0</v>
      </c>
      <c r="H2503" s="50">
        <v>5215</v>
      </c>
      <c r="J2503" s="50">
        <v>5215</v>
      </c>
      <c r="K2503" s="50">
        <f>F2503-H2503</f>
        <v>0</v>
      </c>
    </row>
    <row r="2504" spans="2:11" ht="11.25">
      <c r="B2504" s="53" t="s">
        <v>39</v>
      </c>
      <c r="D2504" s="51">
        <v>0</v>
      </c>
      <c r="E2504" s="51">
        <v>5000</v>
      </c>
      <c r="F2504" s="51">
        <f>D2504+E2504</f>
        <v>0</v>
      </c>
      <c r="H2504" s="51">
        <v>2510</v>
      </c>
      <c r="J2504" s="51">
        <v>2510</v>
      </c>
      <c r="K2504" s="51">
        <f>F2504-H2504</f>
        <v>0</v>
      </c>
    </row>
    <row r="2505" spans="2:11" ht="11.25">
      <c r="B2505" s="53" t="s">
        <v>40</v>
      </c>
      <c r="D2505" s="51">
        <v>0</v>
      </c>
      <c r="E2505" s="51">
        <v>5000</v>
      </c>
      <c r="F2505" s="51">
        <f>D2505+E2505</f>
        <v>0</v>
      </c>
      <c r="H2505" s="51">
        <v>2705</v>
      </c>
      <c r="J2505" s="51">
        <v>2705</v>
      </c>
      <c r="K2505" s="51">
        <f>F2505-H2505</f>
        <v>0</v>
      </c>
    </row>
    <row r="2506" spans="2:11" ht="11.25">
      <c r="B2506" s="52" t="s">
        <v>32</v>
      </c>
      <c r="D2506" s="50">
        <v>19500</v>
      </c>
      <c r="E2506" s="50">
        <v>0</v>
      </c>
      <c r="F2506" s="50">
        <f>D2506+E2506</f>
        <v>0</v>
      </c>
      <c r="H2506" s="50">
        <v>3000</v>
      </c>
      <c r="J2506" s="50">
        <v>3000</v>
      </c>
      <c r="K2506" s="50">
        <f>F2506-H2506</f>
        <v>0</v>
      </c>
    </row>
    <row r="2507" spans="2:11" ht="11.25">
      <c r="B2507" s="53" t="s">
        <v>39</v>
      </c>
      <c r="D2507" s="51">
        <v>15500</v>
      </c>
      <c r="E2507" s="51">
        <v>0</v>
      </c>
      <c r="F2507" s="51">
        <f>D2507+E2507</f>
        <v>0</v>
      </c>
      <c r="H2507" s="51">
        <v>2100</v>
      </c>
      <c r="J2507" s="51">
        <v>2100</v>
      </c>
      <c r="K2507" s="51">
        <f>F2507-H2507</f>
        <v>0</v>
      </c>
    </row>
    <row r="2508" spans="2:11" ht="11.25">
      <c r="B2508" s="53" t="s">
        <v>40</v>
      </c>
      <c r="D2508" s="51">
        <v>4000</v>
      </c>
      <c r="E2508" s="51">
        <v>0</v>
      </c>
      <c r="F2508" s="51">
        <f>D2508+E2508</f>
        <v>0</v>
      </c>
      <c r="H2508" s="51">
        <v>900</v>
      </c>
      <c r="J2508" s="51">
        <v>900</v>
      </c>
      <c r="K2508" s="51">
        <f>F2508-H2508</f>
        <v>0</v>
      </c>
    </row>
    <row r="2509" spans="2:11" ht="11.25">
      <c r="B2509" s="52" t="s">
        <v>811</v>
      </c>
      <c r="D2509" s="50">
        <v>1000</v>
      </c>
      <c r="E2509" s="50">
        <v>0</v>
      </c>
      <c r="F2509" s="50">
        <f>D2509+E2509</f>
        <v>0</v>
      </c>
      <c r="H2509" s="50">
        <v>0</v>
      </c>
      <c r="J2509" s="50">
        <v>0</v>
      </c>
      <c r="K2509" s="50">
        <f>F2509-H2509</f>
        <v>0</v>
      </c>
    </row>
    <row r="2510" spans="2:11" ht="11.25">
      <c r="B2510" s="52" t="s">
        <v>21</v>
      </c>
      <c r="D2510" s="50">
        <v>1000</v>
      </c>
      <c r="E2510" s="50">
        <v>0</v>
      </c>
      <c r="F2510" s="50">
        <f>D2510+E2510</f>
        <v>0</v>
      </c>
      <c r="H2510" s="50">
        <v>0</v>
      </c>
      <c r="J2510" s="50">
        <v>0</v>
      </c>
      <c r="K2510" s="50">
        <f>F2510-H2510</f>
        <v>0</v>
      </c>
    </row>
    <row r="2511" spans="2:11" ht="11.25">
      <c r="B2511" s="53" t="s">
        <v>812</v>
      </c>
      <c r="D2511" s="51">
        <v>1000</v>
      </c>
      <c r="E2511" s="51">
        <v>0</v>
      </c>
      <c r="F2511" s="51">
        <f>D2511+E2511</f>
        <v>0</v>
      </c>
      <c r="H2511" s="51">
        <v>0</v>
      </c>
      <c r="J2511" s="51">
        <v>0</v>
      </c>
      <c r="K2511" s="51">
        <f>F2511-H2511</f>
        <v>0</v>
      </c>
    </row>
    <row r="2512" spans="2:11" ht="11.25">
      <c r="B2512" s="52" t="s">
        <v>41</v>
      </c>
      <c r="D2512" s="50">
        <v>67625.37</v>
      </c>
      <c r="E2512" s="50">
        <v>-67625.37</v>
      </c>
      <c r="F2512" s="50">
        <f>D2512+E2512</f>
        <v>0</v>
      </c>
      <c r="H2512" s="50">
        <v>0</v>
      </c>
      <c r="J2512" s="50">
        <v>0</v>
      </c>
      <c r="K2512" s="50">
        <f>F2512-H2512</f>
        <v>0</v>
      </c>
    </row>
    <row r="2513" spans="2:11" ht="11.25">
      <c r="B2513" s="52" t="s">
        <v>42</v>
      </c>
      <c r="D2513" s="50">
        <v>67625.37</v>
      </c>
      <c r="E2513" s="50">
        <v>-67625.37</v>
      </c>
      <c r="F2513" s="50">
        <f>D2513+E2513</f>
        <v>0</v>
      </c>
      <c r="H2513" s="50">
        <v>0</v>
      </c>
      <c r="J2513" s="50">
        <v>0</v>
      </c>
      <c r="K2513" s="50">
        <f>F2513-H2513</f>
        <v>0</v>
      </c>
    </row>
    <row r="2514" spans="2:11" ht="11.25">
      <c r="B2514" s="52" t="s">
        <v>21</v>
      </c>
      <c r="D2514" s="50">
        <v>67625.37</v>
      </c>
      <c r="E2514" s="50">
        <v>-67625.37</v>
      </c>
      <c r="F2514" s="50">
        <f>D2514+E2514</f>
        <v>0</v>
      </c>
      <c r="H2514" s="50">
        <v>0</v>
      </c>
      <c r="J2514" s="50">
        <v>0</v>
      </c>
      <c r="K2514" s="50">
        <f>F2514-H2514</f>
        <v>0</v>
      </c>
    </row>
    <row r="2515" spans="2:11" ht="11.25">
      <c r="B2515" s="53" t="s">
        <v>43</v>
      </c>
      <c r="D2515" s="51">
        <v>46638.18</v>
      </c>
      <c r="E2515" s="51">
        <v>-46638.18</v>
      </c>
      <c r="F2515" s="51">
        <f>D2515+E2515</f>
        <v>0</v>
      </c>
      <c r="H2515" s="51">
        <v>0</v>
      </c>
      <c r="J2515" s="51">
        <v>0</v>
      </c>
      <c r="K2515" s="51">
        <f>F2515-H2515</f>
        <v>0</v>
      </c>
    </row>
    <row r="2516" spans="2:11" ht="11.25">
      <c r="B2516" s="53" t="s">
        <v>44</v>
      </c>
      <c r="D2516" s="51">
        <v>6995.73</v>
      </c>
      <c r="E2516" s="51">
        <v>-6995.73</v>
      </c>
      <c r="F2516" s="51">
        <f>D2516+E2516</f>
        <v>0</v>
      </c>
      <c r="H2516" s="51">
        <v>0</v>
      </c>
      <c r="J2516" s="51">
        <v>0</v>
      </c>
      <c r="K2516" s="51">
        <f>F2516-H2516</f>
        <v>0</v>
      </c>
    </row>
    <row r="2517" spans="2:11" ht="11.25">
      <c r="B2517" s="53" t="s">
        <v>45</v>
      </c>
      <c r="D2517" s="51">
        <v>6995.73</v>
      </c>
      <c r="E2517" s="51">
        <v>-6995.73</v>
      </c>
      <c r="F2517" s="51">
        <f>D2517+E2517</f>
        <v>0</v>
      </c>
      <c r="H2517" s="51">
        <v>0</v>
      </c>
      <c r="J2517" s="51">
        <v>0</v>
      </c>
      <c r="K2517" s="51">
        <f>F2517-H2517</f>
        <v>0</v>
      </c>
    </row>
    <row r="2518" spans="2:11" ht="11.25">
      <c r="B2518" s="53" t="s">
        <v>46</v>
      </c>
      <c r="D2518" s="51">
        <v>6995.73</v>
      </c>
      <c r="E2518" s="51">
        <v>-6995.73</v>
      </c>
      <c r="F2518" s="51">
        <f>D2518+E2518</f>
        <v>0</v>
      </c>
      <c r="H2518" s="51">
        <v>0</v>
      </c>
      <c r="J2518" s="51">
        <v>0</v>
      </c>
      <c r="K2518" s="51">
        <f>F2518-H2518</f>
        <v>0</v>
      </c>
    </row>
    <row r="2519" spans="2:11" ht="11.25">
      <c r="B2519" s="52" t="s">
        <v>131</v>
      </c>
      <c r="D2519" s="50">
        <v>2250500</v>
      </c>
      <c r="E2519" s="50">
        <v>-677000</v>
      </c>
      <c r="F2519" s="50">
        <f>D2519+E2519</f>
        <v>0</v>
      </c>
      <c r="H2519" s="50">
        <v>1436866.71</v>
      </c>
      <c r="J2519" s="50">
        <v>1436866.71</v>
      </c>
      <c r="K2519" s="50">
        <f>F2519-H2519</f>
        <v>0</v>
      </c>
    </row>
    <row r="2520" spans="2:11" ht="11.25">
      <c r="B2520" s="52" t="s">
        <v>319</v>
      </c>
      <c r="D2520" s="50">
        <v>2246500</v>
      </c>
      <c r="E2520" s="50">
        <v>-677000</v>
      </c>
      <c r="F2520" s="50">
        <f>D2520+E2520</f>
        <v>0</v>
      </c>
      <c r="H2520" s="50">
        <v>1436866.71</v>
      </c>
      <c r="J2520" s="50">
        <v>1436866.71</v>
      </c>
      <c r="K2520" s="50">
        <f>F2520-H2520</f>
        <v>0</v>
      </c>
    </row>
    <row r="2521" spans="2:11" ht="11.25">
      <c r="B2521" s="52" t="s">
        <v>855</v>
      </c>
      <c r="D2521" s="50">
        <v>2246500</v>
      </c>
      <c r="E2521" s="50">
        <v>-677000</v>
      </c>
      <c r="F2521" s="50">
        <f>D2521+E2521</f>
        <v>0</v>
      </c>
      <c r="H2521" s="50">
        <v>1436866.71</v>
      </c>
      <c r="J2521" s="50">
        <v>1436866.71</v>
      </c>
      <c r="K2521" s="50">
        <f>F2521-H2521</f>
        <v>0</v>
      </c>
    </row>
    <row r="2522" spans="2:11" ht="11.25">
      <c r="B2522" s="52" t="s">
        <v>21</v>
      </c>
      <c r="D2522" s="50">
        <v>2186500</v>
      </c>
      <c r="E2522" s="50">
        <v>-807000</v>
      </c>
      <c r="F2522" s="50">
        <f>D2522+E2522</f>
        <v>0</v>
      </c>
      <c r="H2522" s="50">
        <v>1279106.71</v>
      </c>
      <c r="J2522" s="50">
        <v>1279106.71</v>
      </c>
      <c r="K2522" s="50">
        <f>F2522-H2522</f>
        <v>0</v>
      </c>
    </row>
    <row r="2523" spans="2:11" ht="11.25">
      <c r="B2523" s="53" t="s">
        <v>856</v>
      </c>
      <c r="D2523" s="51">
        <v>2120000</v>
      </c>
      <c r="E2523" s="51">
        <v>-807000</v>
      </c>
      <c r="F2523" s="51">
        <f>D2523+E2523</f>
        <v>0</v>
      </c>
      <c r="H2523" s="51">
        <v>1279106.71</v>
      </c>
      <c r="J2523" s="51">
        <v>1279106.71</v>
      </c>
      <c r="K2523" s="51">
        <f>F2523-H2523</f>
        <v>0</v>
      </c>
    </row>
    <row r="2524" spans="2:11" ht="11.25">
      <c r="B2524" s="53" t="s">
        <v>857</v>
      </c>
      <c r="D2524" s="51">
        <v>66500</v>
      </c>
      <c r="E2524" s="51">
        <v>0</v>
      </c>
      <c r="F2524" s="51">
        <f>D2524+E2524</f>
        <v>0</v>
      </c>
      <c r="H2524" s="51">
        <v>0</v>
      </c>
      <c r="J2524" s="51">
        <v>0</v>
      </c>
      <c r="K2524" s="51">
        <f>F2524-H2524</f>
        <v>0</v>
      </c>
    </row>
    <row r="2525" spans="2:11" ht="11.25">
      <c r="B2525" s="52" t="s">
        <v>32</v>
      </c>
      <c r="D2525" s="50">
        <v>60000</v>
      </c>
      <c r="E2525" s="50">
        <v>130000</v>
      </c>
      <c r="F2525" s="50">
        <f>D2525+E2525</f>
        <v>0</v>
      </c>
      <c r="H2525" s="50">
        <v>157760</v>
      </c>
      <c r="J2525" s="50">
        <v>157760</v>
      </c>
      <c r="K2525" s="50">
        <f>F2525-H2525</f>
        <v>0</v>
      </c>
    </row>
    <row r="2526" spans="2:11" ht="11.25">
      <c r="B2526" s="53" t="s">
        <v>856</v>
      </c>
      <c r="D2526" s="51">
        <v>60000</v>
      </c>
      <c r="E2526" s="51">
        <v>130000</v>
      </c>
      <c r="F2526" s="51">
        <f>D2526+E2526</f>
        <v>0</v>
      </c>
      <c r="H2526" s="51">
        <v>157760</v>
      </c>
      <c r="J2526" s="51">
        <v>157760</v>
      </c>
      <c r="K2526" s="51">
        <f>F2526-H2526</f>
        <v>0</v>
      </c>
    </row>
    <row r="2527" spans="2:11" ht="11.25">
      <c r="B2527" s="52" t="s">
        <v>132</v>
      </c>
      <c r="D2527" s="50">
        <v>4000</v>
      </c>
      <c r="E2527" s="50">
        <v>0</v>
      </c>
      <c r="F2527" s="50">
        <f>D2527+E2527</f>
        <v>0</v>
      </c>
      <c r="H2527" s="50">
        <v>0</v>
      </c>
      <c r="J2527" s="50">
        <v>0</v>
      </c>
      <c r="K2527" s="50">
        <f>F2527-H2527</f>
        <v>0</v>
      </c>
    </row>
    <row r="2528" spans="2:11" ht="11.25">
      <c r="B2528" s="52" t="s">
        <v>133</v>
      </c>
      <c r="D2528" s="50">
        <v>4000</v>
      </c>
      <c r="E2528" s="50">
        <v>0</v>
      </c>
      <c r="F2528" s="50">
        <f>D2528+E2528</f>
        <v>0</v>
      </c>
      <c r="H2528" s="50">
        <v>0</v>
      </c>
      <c r="J2528" s="50">
        <v>0</v>
      </c>
      <c r="K2528" s="50">
        <f>F2528-H2528</f>
        <v>0</v>
      </c>
    </row>
    <row r="2529" spans="2:11" ht="11.25">
      <c r="B2529" s="52" t="s">
        <v>32</v>
      </c>
      <c r="D2529" s="50">
        <v>4000</v>
      </c>
      <c r="E2529" s="50">
        <v>0</v>
      </c>
      <c r="F2529" s="50">
        <f>D2529+E2529</f>
        <v>0</v>
      </c>
      <c r="H2529" s="50">
        <v>0</v>
      </c>
      <c r="J2529" s="50">
        <v>0</v>
      </c>
      <c r="K2529" s="50">
        <f>F2529-H2529</f>
        <v>0</v>
      </c>
    </row>
    <row r="2530" spans="2:11" ht="11.25">
      <c r="B2530" s="53" t="s">
        <v>170</v>
      </c>
      <c r="D2530" s="51">
        <v>4000</v>
      </c>
      <c r="E2530" s="51">
        <v>0</v>
      </c>
      <c r="F2530" s="51">
        <f>D2530+E2530</f>
        <v>0</v>
      </c>
      <c r="H2530" s="51">
        <v>0</v>
      </c>
      <c r="J2530" s="51">
        <v>0</v>
      </c>
      <c r="K2530" s="51">
        <f>F2530-H2530</f>
        <v>0</v>
      </c>
    </row>
    <row r="2531" spans="2:11" ht="11.25">
      <c r="B2531" s="52" t="s">
        <v>47</v>
      </c>
      <c r="D2531" s="50">
        <v>24000</v>
      </c>
      <c r="E2531" s="50">
        <v>0</v>
      </c>
      <c r="F2531" s="50">
        <f>D2531+E2531</f>
        <v>0</v>
      </c>
      <c r="H2531" s="50">
        <v>0</v>
      </c>
      <c r="J2531" s="50">
        <v>0</v>
      </c>
      <c r="K2531" s="50">
        <f>F2531-H2531</f>
        <v>0</v>
      </c>
    </row>
    <row r="2532" spans="2:11" ht="11.25">
      <c r="B2532" s="52" t="s">
        <v>48</v>
      </c>
      <c r="D2532" s="50">
        <v>24000</v>
      </c>
      <c r="E2532" s="50">
        <v>0</v>
      </c>
      <c r="F2532" s="50">
        <f>D2532+E2532</f>
        <v>0</v>
      </c>
      <c r="H2532" s="50">
        <v>0</v>
      </c>
      <c r="J2532" s="50">
        <v>0</v>
      </c>
      <c r="K2532" s="50">
        <f>F2532-H2532</f>
        <v>0</v>
      </c>
    </row>
    <row r="2533" spans="2:11" ht="11.25">
      <c r="B2533" s="52" t="s">
        <v>49</v>
      </c>
      <c r="D2533" s="50">
        <v>24000</v>
      </c>
      <c r="E2533" s="50">
        <v>-8500</v>
      </c>
      <c r="F2533" s="50">
        <f>D2533+E2533</f>
        <v>0</v>
      </c>
      <c r="H2533" s="50">
        <v>0</v>
      </c>
      <c r="J2533" s="50">
        <v>0</v>
      </c>
      <c r="K2533" s="50">
        <f>F2533-H2533</f>
        <v>0</v>
      </c>
    </row>
    <row r="2534" spans="2:11" ht="11.25">
      <c r="B2534" s="52" t="s">
        <v>50</v>
      </c>
      <c r="D2534" s="50">
        <v>15500</v>
      </c>
      <c r="E2534" s="50">
        <v>0</v>
      </c>
      <c r="F2534" s="50">
        <f>D2534+E2534</f>
        <v>0</v>
      </c>
      <c r="H2534" s="50">
        <v>0</v>
      </c>
      <c r="J2534" s="50">
        <v>0</v>
      </c>
      <c r="K2534" s="50">
        <f>F2534-H2534</f>
        <v>0</v>
      </c>
    </row>
    <row r="2535" spans="2:11" ht="11.25">
      <c r="B2535" s="52" t="s">
        <v>21</v>
      </c>
      <c r="D2535" s="50">
        <v>15500</v>
      </c>
      <c r="E2535" s="50">
        <v>0</v>
      </c>
      <c r="F2535" s="50">
        <f>D2535+E2535</f>
        <v>0</v>
      </c>
      <c r="H2535" s="50">
        <v>0</v>
      </c>
      <c r="J2535" s="50">
        <v>0</v>
      </c>
      <c r="K2535" s="50">
        <f>F2535-H2535</f>
        <v>0</v>
      </c>
    </row>
    <row r="2536" spans="2:11" ht="11.25">
      <c r="B2536" s="52" t="s">
        <v>51</v>
      </c>
      <c r="D2536" s="50">
        <v>15500</v>
      </c>
      <c r="E2536" s="50">
        <v>0</v>
      </c>
      <c r="F2536" s="50">
        <f>D2536+E2536</f>
        <v>0</v>
      </c>
      <c r="H2536" s="50">
        <v>0</v>
      </c>
      <c r="J2536" s="50">
        <v>0</v>
      </c>
      <c r="K2536" s="50">
        <f>F2536-H2536</f>
        <v>0</v>
      </c>
    </row>
    <row r="2537" spans="2:11" ht="11.25">
      <c r="B2537" s="52" t="s">
        <v>52</v>
      </c>
      <c r="D2537" s="50">
        <v>15500</v>
      </c>
      <c r="E2537" s="50">
        <v>0</v>
      </c>
      <c r="F2537" s="50">
        <f>D2537+E2537</f>
        <v>0</v>
      </c>
      <c r="H2537" s="50">
        <v>0</v>
      </c>
      <c r="J2537" s="50">
        <v>0</v>
      </c>
      <c r="K2537" s="50">
        <f>F2537-H2537</f>
        <v>0</v>
      </c>
    </row>
    <row r="2538" spans="2:11" ht="11.25">
      <c r="B2538" s="53" t="s">
        <v>858</v>
      </c>
      <c r="D2538" s="51">
        <v>15500</v>
      </c>
      <c r="E2538" s="51">
        <v>0</v>
      </c>
      <c r="F2538" s="51">
        <f>D2538+E2538</f>
        <v>0</v>
      </c>
      <c r="H2538" s="51">
        <v>0</v>
      </c>
      <c r="J2538" s="51">
        <v>0</v>
      </c>
      <c r="K2538" s="51">
        <f>F2538-H2538</f>
        <v>0</v>
      </c>
    </row>
    <row r="2539" spans="2:11" ht="11.25">
      <c r="B2539" s="52" t="s">
        <v>139</v>
      </c>
      <c r="D2539" s="50">
        <v>8500</v>
      </c>
      <c r="E2539" s="50">
        <v>-8500</v>
      </c>
      <c r="F2539" s="50">
        <f>D2539+E2539</f>
        <v>0</v>
      </c>
      <c r="H2539" s="50">
        <v>0</v>
      </c>
      <c r="J2539" s="50">
        <v>0</v>
      </c>
      <c r="K2539" s="50">
        <f>F2539-H2539</f>
        <v>0</v>
      </c>
    </row>
    <row r="2540" spans="2:11" ht="11.25">
      <c r="B2540" s="52" t="s">
        <v>21</v>
      </c>
      <c r="D2540" s="50">
        <v>8500</v>
      </c>
      <c r="E2540" s="50">
        <v>-8500</v>
      </c>
      <c r="F2540" s="50">
        <f>D2540+E2540</f>
        <v>0</v>
      </c>
      <c r="H2540" s="50">
        <v>0</v>
      </c>
      <c r="J2540" s="50">
        <v>0</v>
      </c>
      <c r="K2540" s="50">
        <f>F2540-H2540</f>
        <v>0</v>
      </c>
    </row>
    <row r="2541" spans="2:11" ht="11.25">
      <c r="B2541" s="52" t="s">
        <v>140</v>
      </c>
      <c r="D2541" s="50">
        <v>8500</v>
      </c>
      <c r="E2541" s="50">
        <v>-8500</v>
      </c>
      <c r="F2541" s="50">
        <f>D2541+E2541</f>
        <v>0</v>
      </c>
      <c r="H2541" s="50">
        <v>0</v>
      </c>
      <c r="J2541" s="50">
        <v>0</v>
      </c>
      <c r="K2541" s="50">
        <f>F2541-H2541</f>
        <v>0</v>
      </c>
    </row>
    <row r="2542" spans="2:11" ht="11.25">
      <c r="B2542" s="52" t="s">
        <v>141</v>
      </c>
      <c r="D2542" s="50">
        <v>8500</v>
      </c>
      <c r="E2542" s="50">
        <v>-8500</v>
      </c>
      <c r="F2542" s="50">
        <f>D2542+E2542</f>
        <v>0</v>
      </c>
      <c r="H2542" s="50">
        <v>0</v>
      </c>
      <c r="J2542" s="50">
        <v>0</v>
      </c>
      <c r="K2542" s="50">
        <f>F2542-H2542</f>
        <v>0</v>
      </c>
    </row>
    <row r="2543" spans="2:11" ht="11.25">
      <c r="B2543" s="53" t="s">
        <v>859</v>
      </c>
      <c r="D2543" s="51">
        <v>8500</v>
      </c>
      <c r="E2543" s="51">
        <v>-8500</v>
      </c>
      <c r="F2543" s="51">
        <f>D2543+E2543</f>
        <v>0</v>
      </c>
      <c r="H2543" s="51">
        <v>0</v>
      </c>
      <c r="J2543" s="51">
        <v>0</v>
      </c>
      <c r="K2543" s="51">
        <f>F2543-H2543</f>
        <v>0</v>
      </c>
    </row>
    <row r="2544" spans="2:11" ht="11.25">
      <c r="B2544" s="52" t="s">
        <v>143</v>
      </c>
      <c r="D2544" s="50">
        <v>0</v>
      </c>
      <c r="E2544" s="50">
        <v>8500</v>
      </c>
      <c r="F2544" s="50">
        <f>D2544+E2544</f>
        <v>0</v>
      </c>
      <c r="H2544" s="50">
        <v>0</v>
      </c>
      <c r="J2544" s="50">
        <v>0</v>
      </c>
      <c r="K2544" s="50">
        <f>F2544-H2544</f>
        <v>0</v>
      </c>
    </row>
    <row r="2545" spans="2:11" ht="11.25">
      <c r="B2545" s="52" t="s">
        <v>817</v>
      </c>
      <c r="D2545" s="50">
        <v>0</v>
      </c>
      <c r="E2545" s="50">
        <v>8500</v>
      </c>
      <c r="F2545" s="50">
        <f>D2545+E2545</f>
        <v>0</v>
      </c>
      <c r="H2545" s="50">
        <v>0</v>
      </c>
      <c r="J2545" s="50">
        <v>0</v>
      </c>
      <c r="K2545" s="50">
        <f>F2545-H2545</f>
        <v>0</v>
      </c>
    </row>
    <row r="2546" spans="2:11" ht="11.25">
      <c r="B2546" s="52" t="s">
        <v>21</v>
      </c>
      <c r="D2546" s="50">
        <v>0</v>
      </c>
      <c r="E2546" s="50">
        <v>8500</v>
      </c>
      <c r="F2546" s="50">
        <f>D2546+E2546</f>
        <v>0</v>
      </c>
      <c r="H2546" s="50">
        <v>0</v>
      </c>
      <c r="J2546" s="50">
        <v>0</v>
      </c>
      <c r="K2546" s="50">
        <f>F2546-H2546</f>
        <v>0</v>
      </c>
    </row>
    <row r="2547" spans="2:11" ht="11.25">
      <c r="B2547" s="52" t="s">
        <v>818</v>
      </c>
      <c r="D2547" s="50">
        <v>0</v>
      </c>
      <c r="E2547" s="50">
        <v>8500</v>
      </c>
      <c r="F2547" s="50">
        <f>D2547+E2547</f>
        <v>0</v>
      </c>
      <c r="H2547" s="50">
        <v>0</v>
      </c>
      <c r="J2547" s="50">
        <v>0</v>
      </c>
      <c r="K2547" s="50">
        <f>F2547-H2547</f>
        <v>0</v>
      </c>
    </row>
    <row r="2548" spans="2:11" ht="11.25">
      <c r="B2548" s="52" t="s">
        <v>819</v>
      </c>
      <c r="D2548" s="50">
        <v>0</v>
      </c>
      <c r="E2548" s="50">
        <v>8500</v>
      </c>
      <c r="F2548" s="50">
        <f>D2548+E2548</f>
        <v>0</v>
      </c>
      <c r="H2548" s="50">
        <v>0</v>
      </c>
      <c r="J2548" s="50">
        <v>0</v>
      </c>
      <c r="K2548" s="50">
        <f>F2548-H2548</f>
        <v>0</v>
      </c>
    </row>
    <row r="2549" spans="2:11" ht="11.25">
      <c r="B2549" s="53" t="s">
        <v>860</v>
      </c>
      <c r="D2549" s="51">
        <v>0</v>
      </c>
      <c r="E2549" s="51">
        <v>8500</v>
      </c>
      <c r="F2549" s="51">
        <f>D2549+E2549</f>
        <v>0</v>
      </c>
      <c r="H2549" s="51">
        <v>0</v>
      </c>
      <c r="J2549" s="51">
        <v>0</v>
      </c>
      <c r="K2549" s="51">
        <f>F2549-H2549</f>
        <v>0</v>
      </c>
    </row>
    <row r="2550" spans="2:11" ht="11.25">
      <c r="B2550" s="52" t="s">
        <v>861</v>
      </c>
      <c r="D2550" s="50">
        <v>15740719.68</v>
      </c>
      <c r="E2550" s="50">
        <v>4531436.05</v>
      </c>
      <c r="F2550" s="50">
        <f>D2550+E2550</f>
        <v>0</v>
      </c>
      <c r="H2550" s="50">
        <v>12368181.2</v>
      </c>
      <c r="J2550" s="50">
        <v>12368181.2</v>
      </c>
      <c r="K2550" s="50">
        <f>F2550-H2550</f>
        <v>0</v>
      </c>
    </row>
    <row r="2551" spans="2:11" ht="11.25">
      <c r="B2551" s="52" t="s">
        <v>16</v>
      </c>
      <c r="D2551" s="50">
        <v>15740719.68</v>
      </c>
      <c r="E2551" s="50">
        <v>4531436.05</v>
      </c>
      <c r="F2551" s="50">
        <f>D2551+E2551</f>
        <v>0</v>
      </c>
      <c r="H2551" s="50">
        <v>12368181.2</v>
      </c>
      <c r="J2551" s="50">
        <v>12368181.2</v>
      </c>
      <c r="K2551" s="50">
        <f>F2551-H2551</f>
        <v>0</v>
      </c>
    </row>
    <row r="2552" spans="2:11" ht="11.25">
      <c r="B2552" s="52" t="s">
        <v>17</v>
      </c>
      <c r="D2552" s="50">
        <v>15727719.68</v>
      </c>
      <c r="E2552" s="50">
        <v>1531436.05</v>
      </c>
      <c r="F2552" s="50">
        <f>D2552+E2552</f>
        <v>0</v>
      </c>
      <c r="H2552" s="50">
        <v>9368181.2</v>
      </c>
      <c r="J2552" s="50">
        <v>9368181.2</v>
      </c>
      <c r="K2552" s="50">
        <f>F2552-H2552</f>
        <v>0</v>
      </c>
    </row>
    <row r="2553" spans="2:11" ht="11.25">
      <c r="B2553" s="52" t="s">
        <v>18</v>
      </c>
      <c r="D2553" s="50">
        <v>6735998.18</v>
      </c>
      <c r="E2553" s="50">
        <v>155000</v>
      </c>
      <c r="F2553" s="50">
        <f>D2553+E2553</f>
        <v>0</v>
      </c>
      <c r="H2553" s="50">
        <v>5177563.42</v>
      </c>
      <c r="J2553" s="50">
        <v>5177563.42</v>
      </c>
      <c r="K2553" s="50">
        <f>F2553-H2553</f>
        <v>0</v>
      </c>
    </row>
    <row r="2554" spans="2:11" ht="11.25">
      <c r="B2554" s="52" t="s">
        <v>19</v>
      </c>
      <c r="D2554" s="50">
        <v>5913877.92</v>
      </c>
      <c r="E2554" s="50">
        <v>0</v>
      </c>
      <c r="F2554" s="50">
        <f>D2554+E2554</f>
        <v>0</v>
      </c>
      <c r="H2554" s="50">
        <v>4796155.13</v>
      </c>
      <c r="J2554" s="50">
        <v>4796155.13</v>
      </c>
      <c r="K2554" s="50">
        <f>F2554-H2554</f>
        <v>0</v>
      </c>
    </row>
    <row r="2555" spans="2:11" ht="11.25">
      <c r="B2555" s="52" t="s">
        <v>20</v>
      </c>
      <c r="D2555" s="50">
        <v>5913877.92</v>
      </c>
      <c r="E2555" s="50">
        <v>0</v>
      </c>
      <c r="F2555" s="50">
        <f>D2555+E2555</f>
        <v>0</v>
      </c>
      <c r="H2555" s="50">
        <v>4796155.13</v>
      </c>
      <c r="J2555" s="50">
        <v>4796155.13</v>
      </c>
      <c r="K2555" s="50">
        <f>F2555-H2555</f>
        <v>0</v>
      </c>
    </row>
    <row r="2556" spans="2:11" ht="11.25">
      <c r="B2556" s="52" t="s">
        <v>21</v>
      </c>
      <c r="D2556" s="50">
        <v>5913877.92</v>
      </c>
      <c r="E2556" s="50">
        <v>0</v>
      </c>
      <c r="F2556" s="50">
        <f>D2556+E2556</f>
        <v>0</v>
      </c>
      <c r="H2556" s="50">
        <v>4796155.13</v>
      </c>
      <c r="J2556" s="50">
        <v>4796155.13</v>
      </c>
      <c r="K2556" s="50">
        <f>F2556-H2556</f>
        <v>0</v>
      </c>
    </row>
    <row r="2557" spans="2:11" ht="11.25">
      <c r="B2557" s="53" t="s">
        <v>22</v>
      </c>
      <c r="D2557" s="51">
        <v>5913877.92</v>
      </c>
      <c r="E2557" s="51">
        <v>0</v>
      </c>
      <c r="F2557" s="51">
        <f>D2557+E2557</f>
        <v>0</v>
      </c>
      <c r="H2557" s="51">
        <v>4796155.13</v>
      </c>
      <c r="J2557" s="51">
        <v>4796155.13</v>
      </c>
      <c r="K2557" s="51">
        <f>F2557-H2557</f>
        <v>0</v>
      </c>
    </row>
    <row r="2558" spans="2:11" ht="11.25">
      <c r="B2558" s="52" t="s">
        <v>55</v>
      </c>
      <c r="D2558" s="50">
        <v>12000</v>
      </c>
      <c r="E2558" s="50">
        <v>0</v>
      </c>
      <c r="F2558" s="50">
        <f>D2558+E2558</f>
        <v>0</v>
      </c>
      <c r="H2558" s="50">
        <v>0</v>
      </c>
      <c r="J2558" s="50">
        <v>0</v>
      </c>
      <c r="K2558" s="50">
        <f>F2558-H2558</f>
        <v>0</v>
      </c>
    </row>
    <row r="2559" spans="2:11" ht="11.25">
      <c r="B2559" s="52" t="s">
        <v>56</v>
      </c>
      <c r="D2559" s="50">
        <v>12000</v>
      </c>
      <c r="E2559" s="50">
        <v>0</v>
      </c>
      <c r="F2559" s="50">
        <f>D2559+E2559</f>
        <v>0</v>
      </c>
      <c r="H2559" s="50">
        <v>0</v>
      </c>
      <c r="J2559" s="50">
        <v>0</v>
      </c>
      <c r="K2559" s="50">
        <f>F2559-H2559</f>
        <v>0</v>
      </c>
    </row>
    <row r="2560" spans="2:11" ht="11.25">
      <c r="B2560" s="52" t="s">
        <v>21</v>
      </c>
      <c r="D2560" s="50">
        <v>12000</v>
      </c>
      <c r="E2560" s="50">
        <v>0</v>
      </c>
      <c r="F2560" s="50">
        <f>D2560+E2560</f>
        <v>0</v>
      </c>
      <c r="H2560" s="50">
        <v>0</v>
      </c>
      <c r="J2560" s="50">
        <v>0</v>
      </c>
      <c r="K2560" s="50">
        <f>F2560-H2560</f>
        <v>0</v>
      </c>
    </row>
    <row r="2561" spans="2:11" ht="11.25">
      <c r="B2561" s="53" t="s">
        <v>57</v>
      </c>
      <c r="D2561" s="51">
        <v>12000</v>
      </c>
      <c r="E2561" s="51">
        <v>0</v>
      </c>
      <c r="F2561" s="51">
        <f>D2561+E2561</f>
        <v>0</v>
      </c>
      <c r="H2561" s="51">
        <v>0</v>
      </c>
      <c r="J2561" s="51">
        <v>0</v>
      </c>
      <c r="K2561" s="51">
        <f>F2561-H2561</f>
        <v>0</v>
      </c>
    </row>
    <row r="2562" spans="2:11" ht="11.25">
      <c r="B2562" s="52" t="s">
        <v>23</v>
      </c>
      <c r="D2562" s="50">
        <v>810120.26</v>
      </c>
      <c r="E2562" s="50">
        <v>155000</v>
      </c>
      <c r="F2562" s="50">
        <f>D2562+E2562</f>
        <v>0</v>
      </c>
      <c r="H2562" s="50">
        <v>381408.29</v>
      </c>
      <c r="J2562" s="50">
        <v>381408.29</v>
      </c>
      <c r="K2562" s="50">
        <f>F2562-H2562</f>
        <v>0</v>
      </c>
    </row>
    <row r="2563" spans="2:11" ht="11.25">
      <c r="B2563" s="52" t="s">
        <v>24</v>
      </c>
      <c r="D2563" s="50">
        <v>810120.26</v>
      </c>
      <c r="E2563" s="50">
        <v>0</v>
      </c>
      <c r="F2563" s="50">
        <f>D2563+E2563</f>
        <v>0</v>
      </c>
      <c r="H2563" s="50">
        <v>244813.54</v>
      </c>
      <c r="J2563" s="50">
        <v>244813.54</v>
      </c>
      <c r="K2563" s="50">
        <f>F2563-H2563</f>
        <v>0</v>
      </c>
    </row>
    <row r="2564" spans="2:11" ht="11.25">
      <c r="B2564" s="52" t="s">
        <v>21</v>
      </c>
      <c r="D2564" s="50">
        <v>810120.26</v>
      </c>
      <c r="E2564" s="50">
        <v>0</v>
      </c>
      <c r="F2564" s="50">
        <f>D2564+E2564</f>
        <v>0</v>
      </c>
      <c r="H2564" s="50">
        <v>244813.54</v>
      </c>
      <c r="J2564" s="50">
        <v>244813.54</v>
      </c>
      <c r="K2564" s="50">
        <f>F2564-H2564</f>
        <v>0</v>
      </c>
    </row>
    <row r="2565" spans="2:11" ht="11.25">
      <c r="B2565" s="53" t="s">
        <v>25</v>
      </c>
      <c r="D2565" s="51">
        <v>81012.02</v>
      </c>
      <c r="E2565" s="51">
        <v>0</v>
      </c>
      <c r="F2565" s="51">
        <f>D2565+E2565</f>
        <v>0</v>
      </c>
      <c r="H2565" s="51">
        <v>3200.78</v>
      </c>
      <c r="J2565" s="51">
        <v>3200.78</v>
      </c>
      <c r="K2565" s="51">
        <f>F2565-H2565</f>
        <v>0</v>
      </c>
    </row>
    <row r="2566" spans="2:11" ht="11.25">
      <c r="B2566" s="53" t="s">
        <v>26</v>
      </c>
      <c r="D2566" s="51">
        <v>729108.24</v>
      </c>
      <c r="E2566" s="51">
        <v>0</v>
      </c>
      <c r="F2566" s="51">
        <f>D2566+E2566</f>
        <v>0</v>
      </c>
      <c r="H2566" s="51">
        <v>241612.76</v>
      </c>
      <c r="J2566" s="51">
        <v>241612.76</v>
      </c>
      <c r="K2566" s="51">
        <f>F2566-H2566</f>
        <v>0</v>
      </c>
    </row>
    <row r="2567" spans="2:11" ht="11.25">
      <c r="B2567" s="52" t="s">
        <v>58</v>
      </c>
      <c r="D2567" s="50">
        <v>0</v>
      </c>
      <c r="E2567" s="50">
        <v>155000</v>
      </c>
      <c r="F2567" s="50">
        <f>D2567+E2567</f>
        <v>0</v>
      </c>
      <c r="H2567" s="50">
        <v>136594.75</v>
      </c>
      <c r="J2567" s="50">
        <v>136594.75</v>
      </c>
      <c r="K2567" s="50">
        <f>F2567-H2567</f>
        <v>0</v>
      </c>
    </row>
    <row r="2568" spans="2:11" ht="11.25">
      <c r="B2568" s="52" t="s">
        <v>21</v>
      </c>
      <c r="D2568" s="50">
        <v>0</v>
      </c>
      <c r="E2568" s="50">
        <v>155000</v>
      </c>
      <c r="F2568" s="50">
        <f>D2568+E2568</f>
        <v>0</v>
      </c>
      <c r="H2568" s="50">
        <v>136594.75</v>
      </c>
      <c r="J2568" s="50">
        <v>136594.75</v>
      </c>
      <c r="K2568" s="50">
        <f>F2568-H2568</f>
        <v>0</v>
      </c>
    </row>
    <row r="2569" spans="2:11" ht="11.25">
      <c r="B2569" s="53" t="s">
        <v>59</v>
      </c>
      <c r="D2569" s="51">
        <v>0</v>
      </c>
      <c r="E2569" s="51">
        <v>155000</v>
      </c>
      <c r="F2569" s="51">
        <f>D2569+E2569</f>
        <v>0</v>
      </c>
      <c r="H2569" s="51">
        <v>136594.75</v>
      </c>
      <c r="J2569" s="51">
        <v>136594.75</v>
      </c>
      <c r="K2569" s="51">
        <f>F2569-H2569</f>
        <v>0</v>
      </c>
    </row>
    <row r="2570" spans="2:11" ht="11.25">
      <c r="B2570" s="52" t="s">
        <v>27</v>
      </c>
      <c r="D2570" s="50">
        <v>638000</v>
      </c>
      <c r="E2570" s="50">
        <v>-408625.85</v>
      </c>
      <c r="F2570" s="50">
        <f>D2570+E2570</f>
        <v>0</v>
      </c>
      <c r="H2570" s="50">
        <v>326995.86</v>
      </c>
      <c r="J2570" s="50">
        <v>326995.86</v>
      </c>
      <c r="K2570" s="50">
        <f>F2570-H2570</f>
        <v>0</v>
      </c>
    </row>
    <row r="2571" spans="2:11" ht="11.25">
      <c r="B2571" s="52" t="s">
        <v>28</v>
      </c>
      <c r="D2571" s="50">
        <v>579000</v>
      </c>
      <c r="E2571" s="50">
        <v>-440625.85</v>
      </c>
      <c r="F2571" s="50">
        <f>D2571+E2571</f>
        <v>0</v>
      </c>
      <c r="H2571" s="50">
        <v>312838.54</v>
      </c>
      <c r="J2571" s="50">
        <v>312838.54</v>
      </c>
      <c r="K2571" s="50">
        <f>F2571-H2571</f>
        <v>0</v>
      </c>
    </row>
    <row r="2572" spans="2:11" ht="11.25">
      <c r="B2572" s="52" t="s">
        <v>29</v>
      </c>
      <c r="D2572" s="50">
        <v>114000</v>
      </c>
      <c r="E2572" s="50">
        <v>-111000</v>
      </c>
      <c r="F2572" s="50">
        <f>D2572+E2572</f>
        <v>0</v>
      </c>
      <c r="H2572" s="50">
        <v>85842.4</v>
      </c>
      <c r="J2572" s="50">
        <v>85842.4</v>
      </c>
      <c r="K2572" s="50">
        <f>F2572-H2572</f>
        <v>0</v>
      </c>
    </row>
    <row r="2573" spans="2:11" ht="11.25">
      <c r="B2573" s="52" t="s">
        <v>21</v>
      </c>
      <c r="D2573" s="50">
        <v>0</v>
      </c>
      <c r="E2573" s="50">
        <v>119000</v>
      </c>
      <c r="F2573" s="50">
        <f>D2573+E2573</f>
        <v>0</v>
      </c>
      <c r="H2573" s="50">
        <v>50306.63</v>
      </c>
      <c r="J2573" s="50">
        <v>50306.63</v>
      </c>
      <c r="K2573" s="50">
        <f>F2573-H2573</f>
        <v>0</v>
      </c>
    </row>
    <row r="2574" spans="2:11" ht="11.25">
      <c r="B2574" s="53" t="s">
        <v>30</v>
      </c>
      <c r="D2574" s="51">
        <v>0</v>
      </c>
      <c r="E2574" s="51">
        <v>34000</v>
      </c>
      <c r="F2574" s="51">
        <f>D2574+E2574</f>
        <v>0</v>
      </c>
      <c r="H2574" s="51">
        <v>5841.24</v>
      </c>
      <c r="J2574" s="51">
        <v>5841.24</v>
      </c>
      <c r="K2574" s="51">
        <f>F2574-H2574</f>
        <v>0</v>
      </c>
    </row>
    <row r="2575" spans="2:11" ht="11.25">
      <c r="B2575" s="53" t="s">
        <v>31</v>
      </c>
      <c r="D2575" s="51">
        <v>0</v>
      </c>
      <c r="E2575" s="51">
        <v>85000</v>
      </c>
      <c r="F2575" s="51">
        <f>D2575+E2575</f>
        <v>0</v>
      </c>
      <c r="H2575" s="51">
        <v>44465.39</v>
      </c>
      <c r="J2575" s="51">
        <v>44465.39</v>
      </c>
      <c r="K2575" s="51">
        <f>F2575-H2575</f>
        <v>0</v>
      </c>
    </row>
    <row r="2576" spans="2:11" ht="11.25">
      <c r="B2576" s="52" t="s">
        <v>32</v>
      </c>
      <c r="D2576" s="50">
        <v>114000</v>
      </c>
      <c r="E2576" s="50">
        <v>-230000</v>
      </c>
      <c r="F2576" s="50">
        <f>D2576+E2576</f>
        <v>0</v>
      </c>
      <c r="H2576" s="50">
        <v>35535.77</v>
      </c>
      <c r="J2576" s="50">
        <v>35535.77</v>
      </c>
      <c r="K2576" s="50">
        <f>F2576-H2576</f>
        <v>0</v>
      </c>
    </row>
    <row r="2577" spans="2:11" ht="11.25">
      <c r="B2577" s="53" t="s">
        <v>30</v>
      </c>
      <c r="D2577" s="51">
        <v>57500</v>
      </c>
      <c r="E2577" s="51">
        <v>-130000</v>
      </c>
      <c r="F2577" s="51">
        <f>D2577+E2577</f>
        <v>0</v>
      </c>
      <c r="H2577" s="51">
        <v>5751.55</v>
      </c>
      <c r="J2577" s="51">
        <v>5751.55</v>
      </c>
      <c r="K2577" s="51">
        <f>F2577-H2577</f>
        <v>0</v>
      </c>
    </row>
    <row r="2578" spans="2:11" ht="11.25">
      <c r="B2578" s="53" t="s">
        <v>31</v>
      </c>
      <c r="D2578" s="51">
        <v>56500</v>
      </c>
      <c r="E2578" s="51">
        <v>-100000</v>
      </c>
      <c r="F2578" s="51">
        <f>D2578+E2578</f>
        <v>0</v>
      </c>
      <c r="H2578" s="51">
        <v>29784.22</v>
      </c>
      <c r="J2578" s="51">
        <v>29784.22</v>
      </c>
      <c r="K2578" s="51">
        <f>F2578-H2578</f>
        <v>0</v>
      </c>
    </row>
    <row r="2579" spans="2:11" ht="11.25">
      <c r="B2579" s="52" t="s">
        <v>71</v>
      </c>
      <c r="D2579" s="50">
        <v>1500</v>
      </c>
      <c r="E2579" s="50">
        <v>93374.15</v>
      </c>
      <c r="F2579" s="50">
        <f>D2579+E2579</f>
        <v>0</v>
      </c>
      <c r="H2579" s="50">
        <v>93374.15</v>
      </c>
      <c r="J2579" s="50">
        <v>93374.15</v>
      </c>
      <c r="K2579" s="50">
        <f>F2579-H2579</f>
        <v>0</v>
      </c>
    </row>
    <row r="2580" spans="2:11" ht="11.25">
      <c r="B2580" s="52" t="s">
        <v>21</v>
      </c>
      <c r="D2580" s="50">
        <v>1500</v>
      </c>
      <c r="E2580" s="50">
        <v>93374.15</v>
      </c>
      <c r="F2580" s="50">
        <f>D2580+E2580</f>
        <v>0</v>
      </c>
      <c r="H2580" s="50">
        <v>93374.15</v>
      </c>
      <c r="J2580" s="50">
        <v>93374.15</v>
      </c>
      <c r="K2580" s="50">
        <f>F2580-H2580</f>
        <v>0</v>
      </c>
    </row>
    <row r="2581" spans="2:11" ht="11.25">
      <c r="B2581" s="53" t="s">
        <v>150</v>
      </c>
      <c r="D2581" s="51">
        <v>0</v>
      </c>
      <c r="E2581" s="51">
        <v>93374.15</v>
      </c>
      <c r="F2581" s="51">
        <f>D2581+E2581</f>
        <v>0</v>
      </c>
      <c r="H2581" s="51">
        <v>93374.15</v>
      </c>
      <c r="J2581" s="51">
        <v>93374.15</v>
      </c>
      <c r="K2581" s="51">
        <f>F2581-H2581</f>
        <v>0</v>
      </c>
    </row>
    <row r="2582" spans="2:11" ht="11.25">
      <c r="B2582" s="53" t="s">
        <v>311</v>
      </c>
      <c r="D2582" s="51">
        <v>1500</v>
      </c>
      <c r="E2582" s="51">
        <v>0</v>
      </c>
      <c r="F2582" s="51">
        <f>D2582+E2582</f>
        <v>0</v>
      </c>
      <c r="H2582" s="51">
        <v>0</v>
      </c>
      <c r="J2582" s="51">
        <v>0</v>
      </c>
      <c r="K2582" s="51">
        <f>F2582-H2582</f>
        <v>0</v>
      </c>
    </row>
    <row r="2583" spans="2:11" ht="11.25">
      <c r="B2583" s="52" t="s">
        <v>73</v>
      </c>
      <c r="D2583" s="50">
        <v>463500</v>
      </c>
      <c r="E2583" s="50">
        <v>-423000</v>
      </c>
      <c r="F2583" s="50">
        <f>D2583+E2583</f>
        <v>0</v>
      </c>
      <c r="H2583" s="50">
        <v>133621.99</v>
      </c>
      <c r="J2583" s="50">
        <v>133621.99</v>
      </c>
      <c r="K2583" s="50">
        <f>F2583-H2583</f>
        <v>0</v>
      </c>
    </row>
    <row r="2584" spans="2:11" ht="11.25">
      <c r="B2584" s="52" t="s">
        <v>21</v>
      </c>
      <c r="D2584" s="50">
        <v>463500</v>
      </c>
      <c r="E2584" s="50">
        <v>-330000</v>
      </c>
      <c r="F2584" s="50">
        <f>D2584+E2584</f>
        <v>0</v>
      </c>
      <c r="H2584" s="50">
        <v>80563.59</v>
      </c>
      <c r="J2584" s="50">
        <v>80563.59</v>
      </c>
      <c r="K2584" s="50">
        <f>F2584-H2584</f>
        <v>0</v>
      </c>
    </row>
    <row r="2585" spans="2:11" ht="11.25">
      <c r="B2585" s="53" t="s">
        <v>74</v>
      </c>
      <c r="D2585" s="51">
        <v>41500</v>
      </c>
      <c r="E2585" s="51">
        <v>0</v>
      </c>
      <c r="F2585" s="51">
        <f>D2585+E2585</f>
        <v>0</v>
      </c>
      <c r="H2585" s="51">
        <v>1000.59</v>
      </c>
      <c r="J2585" s="51">
        <v>1000.59</v>
      </c>
      <c r="K2585" s="51">
        <f>F2585-H2585</f>
        <v>0</v>
      </c>
    </row>
    <row r="2586" spans="2:11" ht="11.25">
      <c r="B2586" s="53" t="s">
        <v>75</v>
      </c>
      <c r="D2586" s="51">
        <v>422000</v>
      </c>
      <c r="E2586" s="51">
        <v>-330000</v>
      </c>
      <c r="F2586" s="51">
        <f>D2586+E2586</f>
        <v>0</v>
      </c>
      <c r="H2586" s="51">
        <v>79563</v>
      </c>
      <c r="J2586" s="51">
        <v>79563</v>
      </c>
      <c r="K2586" s="51">
        <f>F2586-H2586</f>
        <v>0</v>
      </c>
    </row>
    <row r="2587" spans="2:11" ht="11.25">
      <c r="B2587" s="52" t="s">
        <v>32</v>
      </c>
      <c r="D2587" s="50">
        <v>0</v>
      </c>
      <c r="E2587" s="50">
        <v>-93000</v>
      </c>
      <c r="F2587" s="50">
        <f>D2587+E2587</f>
        <v>0</v>
      </c>
      <c r="H2587" s="50">
        <v>53058.4</v>
      </c>
      <c r="J2587" s="50">
        <v>53058.4</v>
      </c>
      <c r="K2587" s="50">
        <f>F2587-H2587</f>
        <v>0</v>
      </c>
    </row>
    <row r="2588" spans="2:11" ht="11.25">
      <c r="B2588" s="53" t="s">
        <v>76</v>
      </c>
      <c r="D2588" s="51">
        <v>0</v>
      </c>
      <c r="E2588" s="51">
        <v>-93000</v>
      </c>
      <c r="F2588" s="51">
        <f>D2588+E2588</f>
        <v>0</v>
      </c>
      <c r="H2588" s="51">
        <v>53058.4</v>
      </c>
      <c r="J2588" s="51">
        <v>53058.4</v>
      </c>
      <c r="K2588" s="51">
        <f>F2588-H2588</f>
        <v>0</v>
      </c>
    </row>
    <row r="2589" spans="2:11" ht="11.25">
      <c r="B2589" s="52" t="s">
        <v>79</v>
      </c>
      <c r="D2589" s="50">
        <v>25000</v>
      </c>
      <c r="E2589" s="50">
        <v>0</v>
      </c>
      <c r="F2589" s="50">
        <f>D2589+E2589</f>
        <v>0</v>
      </c>
      <c r="H2589" s="50">
        <v>0</v>
      </c>
      <c r="J2589" s="50">
        <v>0</v>
      </c>
      <c r="K2589" s="50">
        <f>F2589-H2589</f>
        <v>0</v>
      </c>
    </row>
    <row r="2590" spans="2:11" ht="11.25">
      <c r="B2590" s="52" t="s">
        <v>80</v>
      </c>
      <c r="D2590" s="50">
        <v>25000</v>
      </c>
      <c r="E2590" s="50">
        <v>0</v>
      </c>
      <c r="F2590" s="50">
        <f>D2590+E2590</f>
        <v>0</v>
      </c>
      <c r="H2590" s="50">
        <v>0</v>
      </c>
      <c r="J2590" s="50">
        <v>0</v>
      </c>
      <c r="K2590" s="50">
        <f>F2590-H2590</f>
        <v>0</v>
      </c>
    </row>
    <row r="2591" spans="2:11" ht="11.25">
      <c r="B2591" s="52" t="s">
        <v>21</v>
      </c>
      <c r="D2591" s="50">
        <v>4000</v>
      </c>
      <c r="E2591" s="50">
        <v>0</v>
      </c>
      <c r="F2591" s="50">
        <f>D2591+E2591</f>
        <v>0</v>
      </c>
      <c r="H2591" s="50">
        <v>0</v>
      </c>
      <c r="J2591" s="50">
        <v>0</v>
      </c>
      <c r="K2591" s="50">
        <f>F2591-H2591</f>
        <v>0</v>
      </c>
    </row>
    <row r="2592" spans="2:11" ht="11.25">
      <c r="B2592" s="53" t="s">
        <v>83</v>
      </c>
      <c r="D2592" s="51">
        <v>4000</v>
      </c>
      <c r="E2592" s="51">
        <v>0</v>
      </c>
      <c r="F2592" s="51">
        <f>D2592+E2592</f>
        <v>0</v>
      </c>
      <c r="H2592" s="51">
        <v>0</v>
      </c>
      <c r="J2592" s="51">
        <v>0</v>
      </c>
      <c r="K2592" s="51">
        <f>F2592-H2592</f>
        <v>0</v>
      </c>
    </row>
    <row r="2593" spans="2:11" ht="11.25">
      <c r="B2593" s="52" t="s">
        <v>32</v>
      </c>
      <c r="D2593" s="50">
        <v>21000</v>
      </c>
      <c r="E2593" s="50">
        <v>0</v>
      </c>
      <c r="F2593" s="50">
        <f>D2593+E2593</f>
        <v>0</v>
      </c>
      <c r="H2593" s="50">
        <v>0</v>
      </c>
      <c r="J2593" s="50">
        <v>0</v>
      </c>
      <c r="K2593" s="50">
        <f>F2593-H2593</f>
        <v>0</v>
      </c>
    </row>
    <row r="2594" spans="2:11" ht="11.25">
      <c r="B2594" s="53" t="s">
        <v>81</v>
      </c>
      <c r="D2594" s="51">
        <v>8500</v>
      </c>
      <c r="E2594" s="51">
        <v>0</v>
      </c>
      <c r="F2594" s="51">
        <f>D2594+E2594</f>
        <v>0</v>
      </c>
      <c r="H2594" s="51">
        <v>0</v>
      </c>
      <c r="J2594" s="51">
        <v>0</v>
      </c>
      <c r="K2594" s="51">
        <f>F2594-H2594</f>
        <v>0</v>
      </c>
    </row>
    <row r="2595" spans="2:11" ht="11.25">
      <c r="B2595" s="53" t="s">
        <v>82</v>
      </c>
      <c r="D2595" s="51">
        <v>12500</v>
      </c>
      <c r="E2595" s="51">
        <v>0</v>
      </c>
      <c r="F2595" s="51">
        <f>D2595+E2595</f>
        <v>0</v>
      </c>
      <c r="H2595" s="51">
        <v>0</v>
      </c>
      <c r="J2595" s="51">
        <v>0</v>
      </c>
      <c r="K2595" s="51">
        <f>F2595-H2595</f>
        <v>0</v>
      </c>
    </row>
    <row r="2596" spans="2:11" ht="11.25">
      <c r="B2596" s="52" t="s">
        <v>33</v>
      </c>
      <c r="D2596" s="50">
        <v>5000</v>
      </c>
      <c r="E2596" s="50">
        <v>2000</v>
      </c>
      <c r="F2596" s="50">
        <f>D2596+E2596</f>
        <v>0</v>
      </c>
      <c r="H2596" s="50">
        <v>395</v>
      </c>
      <c r="J2596" s="50">
        <v>395</v>
      </c>
      <c r="K2596" s="50">
        <f>F2596-H2596</f>
        <v>0</v>
      </c>
    </row>
    <row r="2597" spans="2:11" ht="11.25">
      <c r="B2597" s="52" t="s">
        <v>86</v>
      </c>
      <c r="D2597" s="50">
        <v>5000</v>
      </c>
      <c r="E2597" s="50">
        <v>2000</v>
      </c>
      <c r="F2597" s="50">
        <f>D2597+E2597</f>
        <v>0</v>
      </c>
      <c r="H2597" s="50">
        <v>395</v>
      </c>
      <c r="J2597" s="50">
        <v>395</v>
      </c>
      <c r="K2597" s="50">
        <f>F2597-H2597</f>
        <v>0</v>
      </c>
    </row>
    <row r="2598" spans="2:11" ht="11.25">
      <c r="B2598" s="52" t="s">
        <v>21</v>
      </c>
      <c r="D2598" s="50">
        <v>0</v>
      </c>
      <c r="E2598" s="50">
        <v>2000</v>
      </c>
      <c r="F2598" s="50">
        <f>D2598+E2598</f>
        <v>0</v>
      </c>
      <c r="H2598" s="50">
        <v>395</v>
      </c>
      <c r="J2598" s="50">
        <v>395</v>
      </c>
      <c r="K2598" s="50">
        <f>F2598-H2598</f>
        <v>0</v>
      </c>
    </row>
    <row r="2599" spans="2:11" ht="11.25">
      <c r="B2599" s="53" t="s">
        <v>87</v>
      </c>
      <c r="D2599" s="51">
        <v>0</v>
      </c>
      <c r="E2599" s="51">
        <v>2000</v>
      </c>
      <c r="F2599" s="51">
        <f>D2599+E2599</f>
        <v>0</v>
      </c>
      <c r="H2599" s="51">
        <v>395</v>
      </c>
      <c r="J2599" s="51">
        <v>395</v>
      </c>
      <c r="K2599" s="51">
        <f>F2599-H2599</f>
        <v>0</v>
      </c>
    </row>
    <row r="2600" spans="2:11" ht="11.25">
      <c r="B2600" s="52" t="s">
        <v>32</v>
      </c>
      <c r="D2600" s="50">
        <v>5000</v>
      </c>
      <c r="E2600" s="50">
        <v>0</v>
      </c>
      <c r="F2600" s="50">
        <f>D2600+E2600</f>
        <v>0</v>
      </c>
      <c r="H2600" s="50">
        <v>0</v>
      </c>
      <c r="J2600" s="50">
        <v>0</v>
      </c>
      <c r="K2600" s="50">
        <f>F2600-H2600</f>
        <v>0</v>
      </c>
    </row>
    <row r="2601" spans="2:11" ht="11.25">
      <c r="B2601" s="53" t="s">
        <v>87</v>
      </c>
      <c r="D2601" s="51">
        <v>5000</v>
      </c>
      <c r="E2601" s="51">
        <v>0</v>
      </c>
      <c r="F2601" s="51">
        <f>D2601+E2601</f>
        <v>0</v>
      </c>
      <c r="H2601" s="51">
        <v>0</v>
      </c>
      <c r="J2601" s="51">
        <v>0</v>
      </c>
      <c r="K2601" s="51">
        <f>F2601-H2601</f>
        <v>0</v>
      </c>
    </row>
    <row r="2602" spans="2:11" ht="11.25">
      <c r="B2602" s="52" t="s">
        <v>96</v>
      </c>
      <c r="D2602" s="50">
        <v>0</v>
      </c>
      <c r="E2602" s="50">
        <v>3000</v>
      </c>
      <c r="F2602" s="50">
        <f>D2602+E2602</f>
        <v>0</v>
      </c>
      <c r="H2602" s="50">
        <v>1388.52</v>
      </c>
      <c r="J2602" s="50">
        <v>1388.52</v>
      </c>
      <c r="K2602" s="50">
        <f>F2602-H2602</f>
        <v>0</v>
      </c>
    </row>
    <row r="2603" spans="2:11" ht="11.25">
      <c r="B2603" s="52" t="s">
        <v>286</v>
      </c>
      <c r="D2603" s="50">
        <v>0</v>
      </c>
      <c r="E2603" s="50">
        <v>3000</v>
      </c>
      <c r="F2603" s="50">
        <f>D2603+E2603</f>
        <v>0</v>
      </c>
      <c r="H2603" s="50">
        <v>1388.52</v>
      </c>
      <c r="J2603" s="50">
        <v>1388.52</v>
      </c>
      <c r="K2603" s="50">
        <f>F2603-H2603</f>
        <v>0</v>
      </c>
    </row>
    <row r="2604" spans="2:11" ht="11.25">
      <c r="B2604" s="52" t="s">
        <v>21</v>
      </c>
      <c r="D2604" s="50">
        <v>0</v>
      </c>
      <c r="E2604" s="50">
        <v>3000</v>
      </c>
      <c r="F2604" s="50">
        <f>D2604+E2604</f>
        <v>0</v>
      </c>
      <c r="H2604" s="50">
        <v>1388.52</v>
      </c>
      <c r="J2604" s="50">
        <v>1388.52</v>
      </c>
      <c r="K2604" s="50">
        <f>F2604-H2604</f>
        <v>0</v>
      </c>
    </row>
    <row r="2605" spans="2:11" ht="11.25">
      <c r="B2605" s="53" t="s">
        <v>287</v>
      </c>
      <c r="D2605" s="51">
        <v>0</v>
      </c>
      <c r="E2605" s="51">
        <v>3000</v>
      </c>
      <c r="F2605" s="51">
        <f>D2605+E2605</f>
        <v>0</v>
      </c>
      <c r="H2605" s="51">
        <v>1388.52</v>
      </c>
      <c r="J2605" s="51">
        <v>1388.52</v>
      </c>
      <c r="K2605" s="51">
        <f>F2605-H2605</f>
        <v>0</v>
      </c>
    </row>
    <row r="2606" spans="2:11" ht="11.25">
      <c r="B2606" s="52" t="s">
        <v>99</v>
      </c>
      <c r="D2606" s="50">
        <v>29000</v>
      </c>
      <c r="E2606" s="50">
        <v>17000</v>
      </c>
      <c r="F2606" s="50">
        <f>D2606+E2606</f>
        <v>0</v>
      </c>
      <c r="H2606" s="50">
        <v>4926.6</v>
      </c>
      <c r="J2606" s="50">
        <v>4926.6</v>
      </c>
      <c r="K2606" s="50">
        <f>F2606-H2606</f>
        <v>0</v>
      </c>
    </row>
    <row r="2607" spans="2:11" ht="11.25">
      <c r="B2607" s="52" t="s">
        <v>100</v>
      </c>
      <c r="D2607" s="50">
        <v>29000</v>
      </c>
      <c r="E2607" s="50">
        <v>17000</v>
      </c>
      <c r="F2607" s="50">
        <f>D2607+E2607</f>
        <v>0</v>
      </c>
      <c r="H2607" s="50">
        <v>4926.6</v>
      </c>
      <c r="J2607" s="50">
        <v>4926.6</v>
      </c>
      <c r="K2607" s="50">
        <f>F2607-H2607</f>
        <v>0</v>
      </c>
    </row>
    <row r="2608" spans="2:11" ht="11.25">
      <c r="B2608" s="52" t="s">
        <v>21</v>
      </c>
      <c r="D2608" s="50">
        <v>0</v>
      </c>
      <c r="E2608" s="50">
        <v>17000</v>
      </c>
      <c r="F2608" s="50">
        <f>D2608+E2608</f>
        <v>0</v>
      </c>
      <c r="H2608" s="50">
        <v>4926.6</v>
      </c>
      <c r="J2608" s="50">
        <v>4926.6</v>
      </c>
      <c r="K2608" s="50">
        <f>F2608-H2608</f>
        <v>0</v>
      </c>
    </row>
    <row r="2609" spans="2:11" ht="11.25">
      <c r="B2609" s="53" t="s">
        <v>101</v>
      </c>
      <c r="D2609" s="51">
        <v>0</v>
      </c>
      <c r="E2609" s="51">
        <v>17000</v>
      </c>
      <c r="F2609" s="51">
        <f>D2609+E2609</f>
        <v>0</v>
      </c>
      <c r="H2609" s="51">
        <v>4926.6</v>
      </c>
      <c r="J2609" s="51">
        <v>4926.6</v>
      </c>
      <c r="K2609" s="51">
        <f>F2609-H2609</f>
        <v>0</v>
      </c>
    </row>
    <row r="2610" spans="2:11" ht="11.25">
      <c r="B2610" s="52" t="s">
        <v>32</v>
      </c>
      <c r="D2610" s="50">
        <v>29000</v>
      </c>
      <c r="E2610" s="50">
        <v>0</v>
      </c>
      <c r="F2610" s="50">
        <f>D2610+E2610</f>
        <v>0</v>
      </c>
      <c r="H2610" s="50">
        <v>0</v>
      </c>
      <c r="J2610" s="50">
        <v>0</v>
      </c>
      <c r="K2610" s="50">
        <f>F2610-H2610</f>
        <v>0</v>
      </c>
    </row>
    <row r="2611" spans="2:11" ht="11.25">
      <c r="B2611" s="53" t="s">
        <v>101</v>
      </c>
      <c r="D2611" s="51">
        <v>29000</v>
      </c>
      <c r="E2611" s="51">
        <v>0</v>
      </c>
      <c r="F2611" s="51">
        <f>D2611+E2611</f>
        <v>0</v>
      </c>
      <c r="H2611" s="51">
        <v>0</v>
      </c>
      <c r="J2611" s="51">
        <v>0</v>
      </c>
      <c r="K2611" s="51">
        <f>F2611-H2611</f>
        <v>0</v>
      </c>
    </row>
    <row r="2612" spans="2:11" ht="11.25">
      <c r="B2612" s="52" t="s">
        <v>102</v>
      </c>
      <c r="D2612" s="50">
        <v>0</v>
      </c>
      <c r="E2612" s="50">
        <v>10000</v>
      </c>
      <c r="F2612" s="50">
        <f>D2612+E2612</f>
        <v>0</v>
      </c>
      <c r="H2612" s="50">
        <v>7447.2</v>
      </c>
      <c r="J2612" s="50">
        <v>7447.2</v>
      </c>
      <c r="K2612" s="50">
        <f>F2612-H2612</f>
        <v>0</v>
      </c>
    </row>
    <row r="2613" spans="2:11" ht="11.25">
      <c r="B2613" s="52" t="s">
        <v>103</v>
      </c>
      <c r="D2613" s="50">
        <v>0</v>
      </c>
      <c r="E2613" s="50">
        <v>10000</v>
      </c>
      <c r="F2613" s="50">
        <f>D2613+E2613</f>
        <v>0</v>
      </c>
      <c r="H2613" s="50">
        <v>7447.2</v>
      </c>
      <c r="J2613" s="50">
        <v>7447.2</v>
      </c>
      <c r="K2613" s="50">
        <f>F2613-H2613</f>
        <v>0</v>
      </c>
    </row>
    <row r="2614" spans="2:11" ht="11.25">
      <c r="B2614" s="52" t="s">
        <v>21</v>
      </c>
      <c r="D2614" s="50">
        <v>0</v>
      </c>
      <c r="E2614" s="50">
        <v>10000</v>
      </c>
      <c r="F2614" s="50">
        <f>D2614+E2614</f>
        <v>0</v>
      </c>
      <c r="H2614" s="50">
        <v>7447.2</v>
      </c>
      <c r="J2614" s="50">
        <v>7447.2</v>
      </c>
      <c r="K2614" s="50">
        <f>F2614-H2614</f>
        <v>0</v>
      </c>
    </row>
    <row r="2615" spans="2:11" ht="11.25">
      <c r="B2615" s="53" t="s">
        <v>104</v>
      </c>
      <c r="D2615" s="51">
        <v>0</v>
      </c>
      <c r="E2615" s="51">
        <v>10000</v>
      </c>
      <c r="F2615" s="51">
        <f>D2615+E2615</f>
        <v>0</v>
      </c>
      <c r="H2615" s="51">
        <v>7447.2</v>
      </c>
      <c r="J2615" s="51">
        <v>7447.2</v>
      </c>
      <c r="K2615" s="51">
        <f>F2615-H2615</f>
        <v>0</v>
      </c>
    </row>
    <row r="2616" spans="2:11" ht="11.25">
      <c r="B2616" s="52" t="s">
        <v>36</v>
      </c>
      <c r="D2616" s="50">
        <v>1049102.46</v>
      </c>
      <c r="E2616" s="50">
        <v>259457.54</v>
      </c>
      <c r="F2616" s="50">
        <f>D2616+E2616</f>
        <v>0</v>
      </c>
      <c r="H2616" s="50">
        <v>974082.89</v>
      </c>
      <c r="J2616" s="50">
        <v>974082.89</v>
      </c>
      <c r="K2616" s="50">
        <f>F2616-H2616</f>
        <v>0</v>
      </c>
    </row>
    <row r="2617" spans="2:11" ht="11.25">
      <c r="B2617" s="52" t="s">
        <v>114</v>
      </c>
      <c r="D2617" s="50">
        <v>5500</v>
      </c>
      <c r="E2617" s="50">
        <v>0</v>
      </c>
      <c r="F2617" s="50">
        <f>D2617+E2617</f>
        <v>0</v>
      </c>
      <c r="H2617" s="50">
        <v>0</v>
      </c>
      <c r="J2617" s="50">
        <v>0</v>
      </c>
      <c r="K2617" s="50">
        <f>F2617-H2617</f>
        <v>0</v>
      </c>
    </row>
    <row r="2618" spans="2:11" ht="11.25">
      <c r="B2618" s="52" t="s">
        <v>115</v>
      </c>
      <c r="D2618" s="50">
        <v>5500</v>
      </c>
      <c r="E2618" s="50">
        <v>0</v>
      </c>
      <c r="F2618" s="50">
        <f>D2618+E2618</f>
        <v>0</v>
      </c>
      <c r="H2618" s="50">
        <v>0</v>
      </c>
      <c r="J2618" s="50">
        <v>0</v>
      </c>
      <c r="K2618" s="50">
        <f>F2618-H2618</f>
        <v>0</v>
      </c>
    </row>
    <row r="2619" spans="2:11" ht="11.25">
      <c r="B2619" s="52" t="s">
        <v>21</v>
      </c>
      <c r="D2619" s="50">
        <v>5500</v>
      </c>
      <c r="E2619" s="50">
        <v>0</v>
      </c>
      <c r="F2619" s="50">
        <f>D2619+E2619</f>
        <v>0</v>
      </c>
      <c r="H2619" s="50">
        <v>0</v>
      </c>
      <c r="J2619" s="50">
        <v>0</v>
      </c>
      <c r="K2619" s="50">
        <f>F2619-H2619</f>
        <v>0</v>
      </c>
    </row>
    <row r="2620" spans="2:11" ht="11.25">
      <c r="B2620" s="53" t="s">
        <v>116</v>
      </c>
      <c r="D2620" s="51">
        <v>5500</v>
      </c>
      <c r="E2620" s="51">
        <v>0</v>
      </c>
      <c r="F2620" s="51">
        <f>D2620+E2620</f>
        <v>0</v>
      </c>
      <c r="H2620" s="51">
        <v>0</v>
      </c>
      <c r="J2620" s="51">
        <v>0</v>
      </c>
      <c r="K2620" s="51">
        <f>F2620-H2620</f>
        <v>0</v>
      </c>
    </row>
    <row r="2621" spans="2:11" ht="11.25">
      <c r="B2621" s="52" t="s">
        <v>119</v>
      </c>
      <c r="D2621" s="50">
        <v>94500</v>
      </c>
      <c r="E2621" s="50">
        <v>64960</v>
      </c>
      <c r="F2621" s="50">
        <f>D2621+E2621</f>
        <v>0</v>
      </c>
      <c r="H2621" s="50">
        <v>32480</v>
      </c>
      <c r="J2621" s="50">
        <v>32480</v>
      </c>
      <c r="K2621" s="50">
        <f>F2621-H2621</f>
        <v>0</v>
      </c>
    </row>
    <row r="2622" spans="2:11" ht="11.25">
      <c r="B2622" s="52" t="s">
        <v>862</v>
      </c>
      <c r="D2622" s="50">
        <v>64000</v>
      </c>
      <c r="E2622" s="50">
        <v>0</v>
      </c>
      <c r="F2622" s="50">
        <f>D2622+E2622</f>
        <v>0</v>
      </c>
      <c r="H2622" s="50">
        <v>0</v>
      </c>
      <c r="J2622" s="50">
        <v>0</v>
      </c>
      <c r="K2622" s="50">
        <f>F2622-H2622</f>
        <v>0</v>
      </c>
    </row>
    <row r="2623" spans="2:11" ht="11.25">
      <c r="B2623" s="52" t="s">
        <v>21</v>
      </c>
      <c r="D2623" s="50">
        <v>44000</v>
      </c>
      <c r="E2623" s="50">
        <v>0</v>
      </c>
      <c r="F2623" s="50">
        <f>D2623+E2623</f>
        <v>0</v>
      </c>
      <c r="H2623" s="50">
        <v>0</v>
      </c>
      <c r="J2623" s="50">
        <v>0</v>
      </c>
      <c r="K2623" s="50">
        <f>F2623-H2623</f>
        <v>0</v>
      </c>
    </row>
    <row r="2624" spans="2:11" ht="11.25">
      <c r="B2624" s="53" t="s">
        <v>863</v>
      </c>
      <c r="D2624" s="51">
        <v>44000</v>
      </c>
      <c r="E2624" s="51">
        <v>0</v>
      </c>
      <c r="F2624" s="51">
        <f>D2624+E2624</f>
        <v>0</v>
      </c>
      <c r="H2624" s="51">
        <v>0</v>
      </c>
      <c r="J2624" s="51">
        <v>0</v>
      </c>
      <c r="K2624" s="51">
        <f>F2624-H2624</f>
        <v>0</v>
      </c>
    </row>
    <row r="2625" spans="2:11" ht="11.25">
      <c r="B2625" s="52" t="s">
        <v>32</v>
      </c>
      <c r="D2625" s="50">
        <v>20000</v>
      </c>
      <c r="E2625" s="50">
        <v>0</v>
      </c>
      <c r="F2625" s="50">
        <f>D2625+E2625</f>
        <v>0</v>
      </c>
      <c r="H2625" s="50">
        <v>0</v>
      </c>
      <c r="J2625" s="50">
        <v>0</v>
      </c>
      <c r="K2625" s="50">
        <f>F2625-H2625</f>
        <v>0</v>
      </c>
    </row>
    <row r="2626" spans="2:11" ht="11.25">
      <c r="B2626" s="53" t="s">
        <v>863</v>
      </c>
      <c r="D2626" s="51">
        <v>20000</v>
      </c>
      <c r="E2626" s="51">
        <v>0</v>
      </c>
      <c r="F2626" s="51">
        <f>D2626+E2626</f>
        <v>0</v>
      </c>
      <c r="H2626" s="51">
        <v>0</v>
      </c>
      <c r="J2626" s="51">
        <v>0</v>
      </c>
      <c r="K2626" s="51">
        <f>F2626-H2626</f>
        <v>0</v>
      </c>
    </row>
    <row r="2627" spans="2:11" ht="11.25">
      <c r="B2627" s="52" t="s">
        <v>120</v>
      </c>
      <c r="D2627" s="50">
        <v>19000</v>
      </c>
      <c r="E2627" s="50">
        <v>0</v>
      </c>
      <c r="F2627" s="50">
        <f>D2627+E2627</f>
        <v>0</v>
      </c>
      <c r="H2627" s="50">
        <v>0</v>
      </c>
      <c r="J2627" s="50">
        <v>0</v>
      </c>
      <c r="K2627" s="50">
        <f>F2627-H2627</f>
        <v>0</v>
      </c>
    </row>
    <row r="2628" spans="2:11" ht="11.25">
      <c r="B2628" s="52" t="s">
        <v>21</v>
      </c>
      <c r="D2628" s="50">
        <v>3000</v>
      </c>
      <c r="E2628" s="50">
        <v>0</v>
      </c>
      <c r="F2628" s="50">
        <f>D2628+E2628</f>
        <v>0</v>
      </c>
      <c r="H2628" s="50">
        <v>0</v>
      </c>
      <c r="J2628" s="50">
        <v>0</v>
      </c>
      <c r="K2628" s="50">
        <f>F2628-H2628</f>
        <v>0</v>
      </c>
    </row>
    <row r="2629" spans="2:11" ht="11.25">
      <c r="B2629" s="53" t="s">
        <v>121</v>
      </c>
      <c r="D2629" s="51">
        <v>3000</v>
      </c>
      <c r="E2629" s="51">
        <v>0</v>
      </c>
      <c r="F2629" s="51">
        <f>D2629+E2629</f>
        <v>0</v>
      </c>
      <c r="H2629" s="51">
        <v>0</v>
      </c>
      <c r="J2629" s="51">
        <v>0</v>
      </c>
      <c r="K2629" s="51">
        <f>F2629-H2629</f>
        <v>0</v>
      </c>
    </row>
    <row r="2630" spans="2:11" ht="11.25">
      <c r="B2630" s="52" t="s">
        <v>32</v>
      </c>
      <c r="D2630" s="50">
        <v>16000</v>
      </c>
      <c r="E2630" s="50">
        <v>0</v>
      </c>
      <c r="F2630" s="50">
        <f>D2630+E2630</f>
        <v>0</v>
      </c>
      <c r="H2630" s="50">
        <v>0</v>
      </c>
      <c r="J2630" s="50">
        <v>0</v>
      </c>
      <c r="K2630" s="50">
        <f>F2630-H2630</f>
        <v>0</v>
      </c>
    </row>
    <row r="2631" spans="2:11" ht="11.25">
      <c r="B2631" s="53" t="s">
        <v>121</v>
      </c>
      <c r="D2631" s="51">
        <v>16000</v>
      </c>
      <c r="E2631" s="51">
        <v>0</v>
      </c>
      <c r="F2631" s="51">
        <f>D2631+E2631</f>
        <v>0</v>
      </c>
      <c r="H2631" s="51">
        <v>0</v>
      </c>
      <c r="J2631" s="51">
        <v>0</v>
      </c>
      <c r="K2631" s="51">
        <f>F2631-H2631</f>
        <v>0</v>
      </c>
    </row>
    <row r="2632" spans="2:11" ht="11.25">
      <c r="B2632" s="52" t="s">
        <v>122</v>
      </c>
      <c r="D2632" s="50">
        <v>11500</v>
      </c>
      <c r="E2632" s="50">
        <v>0</v>
      </c>
      <c r="F2632" s="50">
        <f>D2632+E2632</f>
        <v>0</v>
      </c>
      <c r="H2632" s="50">
        <v>0</v>
      </c>
      <c r="J2632" s="50">
        <v>0</v>
      </c>
      <c r="K2632" s="50">
        <f>F2632-H2632</f>
        <v>0</v>
      </c>
    </row>
    <row r="2633" spans="2:11" ht="11.25">
      <c r="B2633" s="52" t="s">
        <v>21</v>
      </c>
      <c r="D2633" s="50">
        <v>11500</v>
      </c>
      <c r="E2633" s="50">
        <v>0</v>
      </c>
      <c r="F2633" s="50">
        <f>D2633+E2633</f>
        <v>0</v>
      </c>
      <c r="H2633" s="50">
        <v>0</v>
      </c>
      <c r="J2633" s="50">
        <v>0</v>
      </c>
      <c r="K2633" s="50">
        <f>F2633-H2633</f>
        <v>0</v>
      </c>
    </row>
    <row r="2634" spans="2:11" ht="11.25">
      <c r="B2634" s="52" t="s">
        <v>123</v>
      </c>
      <c r="D2634" s="50">
        <v>11500</v>
      </c>
      <c r="E2634" s="50">
        <v>0</v>
      </c>
      <c r="F2634" s="50">
        <f>D2634+E2634</f>
        <v>0</v>
      </c>
      <c r="H2634" s="50">
        <v>0</v>
      </c>
      <c r="J2634" s="50">
        <v>0</v>
      </c>
      <c r="K2634" s="50">
        <f>F2634-H2634</f>
        <v>0</v>
      </c>
    </row>
    <row r="2635" spans="2:11" ht="11.25">
      <c r="B2635" s="53" t="s">
        <v>124</v>
      </c>
      <c r="D2635" s="51">
        <v>11500</v>
      </c>
      <c r="E2635" s="51">
        <v>0</v>
      </c>
      <c r="F2635" s="51">
        <f>D2635+E2635</f>
        <v>0</v>
      </c>
      <c r="H2635" s="51">
        <v>0</v>
      </c>
      <c r="J2635" s="51">
        <v>0</v>
      </c>
      <c r="K2635" s="51">
        <f>F2635-H2635</f>
        <v>0</v>
      </c>
    </row>
    <row r="2636" spans="2:11" ht="11.25">
      <c r="B2636" s="52" t="s">
        <v>126</v>
      </c>
      <c r="D2636" s="50">
        <v>0</v>
      </c>
      <c r="E2636" s="50">
        <v>64960</v>
      </c>
      <c r="F2636" s="50">
        <f>D2636+E2636</f>
        <v>0</v>
      </c>
      <c r="H2636" s="50">
        <v>32480</v>
      </c>
      <c r="J2636" s="50">
        <v>32480</v>
      </c>
      <c r="K2636" s="50">
        <f>F2636-H2636</f>
        <v>0</v>
      </c>
    </row>
    <row r="2637" spans="2:11" ht="11.25">
      <c r="B2637" s="52" t="s">
        <v>21</v>
      </c>
      <c r="D2637" s="50">
        <v>0</v>
      </c>
      <c r="E2637" s="50">
        <v>64960</v>
      </c>
      <c r="F2637" s="50">
        <f>D2637+E2637</f>
        <v>0</v>
      </c>
      <c r="H2637" s="50">
        <v>32480</v>
      </c>
      <c r="J2637" s="50">
        <v>32480</v>
      </c>
      <c r="K2637" s="50">
        <f>F2637-H2637</f>
        <v>0</v>
      </c>
    </row>
    <row r="2638" spans="2:11" ht="11.25">
      <c r="B2638" s="53" t="s">
        <v>127</v>
      </c>
      <c r="D2638" s="51">
        <v>0</v>
      </c>
      <c r="E2638" s="51">
        <v>64960</v>
      </c>
      <c r="F2638" s="51">
        <f>D2638+E2638</f>
        <v>0</v>
      </c>
      <c r="H2638" s="51">
        <v>32480</v>
      </c>
      <c r="J2638" s="51">
        <v>32480</v>
      </c>
      <c r="K2638" s="51">
        <f>F2638-H2638</f>
        <v>0</v>
      </c>
    </row>
    <row r="2639" spans="2:11" ht="11.25">
      <c r="B2639" s="52" t="s">
        <v>154</v>
      </c>
      <c r="D2639" s="50">
        <v>384000</v>
      </c>
      <c r="E2639" s="50">
        <v>380000</v>
      </c>
      <c r="F2639" s="50">
        <f>D2639+E2639</f>
        <v>0</v>
      </c>
      <c r="H2639" s="50">
        <v>700466</v>
      </c>
      <c r="J2639" s="50">
        <v>700466</v>
      </c>
      <c r="K2639" s="50">
        <f>F2639-H2639</f>
        <v>0</v>
      </c>
    </row>
    <row r="2640" spans="2:11" ht="11.25">
      <c r="B2640" s="52" t="s">
        <v>188</v>
      </c>
      <c r="D2640" s="50">
        <v>377000</v>
      </c>
      <c r="E2640" s="50">
        <v>380000</v>
      </c>
      <c r="F2640" s="50">
        <f>D2640+E2640</f>
        <v>0</v>
      </c>
      <c r="H2640" s="50">
        <v>694666</v>
      </c>
      <c r="J2640" s="50">
        <v>694666</v>
      </c>
      <c r="K2640" s="50">
        <f>F2640-H2640</f>
        <v>0</v>
      </c>
    </row>
    <row r="2641" spans="2:11" ht="11.25">
      <c r="B2641" s="52" t="s">
        <v>21</v>
      </c>
      <c r="D2641" s="50">
        <v>377000</v>
      </c>
      <c r="E2641" s="50">
        <v>380000</v>
      </c>
      <c r="F2641" s="50">
        <f>D2641+E2641</f>
        <v>0</v>
      </c>
      <c r="H2641" s="50">
        <v>694666</v>
      </c>
      <c r="J2641" s="50">
        <v>694666</v>
      </c>
      <c r="K2641" s="50">
        <f>F2641-H2641</f>
        <v>0</v>
      </c>
    </row>
    <row r="2642" spans="2:11" ht="11.25">
      <c r="B2642" s="53" t="s">
        <v>189</v>
      </c>
      <c r="D2642" s="51">
        <v>377000</v>
      </c>
      <c r="E2642" s="51">
        <v>380000</v>
      </c>
      <c r="F2642" s="51">
        <f>D2642+E2642</f>
        <v>0</v>
      </c>
      <c r="H2642" s="51">
        <v>694666</v>
      </c>
      <c r="J2642" s="51">
        <v>694666</v>
      </c>
      <c r="K2642" s="51">
        <f>F2642-H2642</f>
        <v>0</v>
      </c>
    </row>
    <row r="2643" spans="2:11" ht="11.25">
      <c r="B2643" s="52" t="s">
        <v>248</v>
      </c>
      <c r="D2643" s="50">
        <v>7000</v>
      </c>
      <c r="E2643" s="50">
        <v>0</v>
      </c>
      <c r="F2643" s="50">
        <f>D2643+E2643</f>
        <v>0</v>
      </c>
      <c r="H2643" s="50">
        <v>5800</v>
      </c>
      <c r="J2643" s="50">
        <v>5800</v>
      </c>
      <c r="K2643" s="50">
        <f>F2643-H2643</f>
        <v>0</v>
      </c>
    </row>
    <row r="2644" spans="2:11" ht="11.25">
      <c r="B2644" s="52" t="s">
        <v>21</v>
      </c>
      <c r="D2644" s="50">
        <v>7000</v>
      </c>
      <c r="E2644" s="50">
        <v>0</v>
      </c>
      <c r="F2644" s="50">
        <f>D2644+E2644</f>
        <v>0</v>
      </c>
      <c r="H2644" s="50">
        <v>5800</v>
      </c>
      <c r="J2644" s="50">
        <v>5800</v>
      </c>
      <c r="K2644" s="50">
        <f>F2644-H2644</f>
        <v>0</v>
      </c>
    </row>
    <row r="2645" spans="2:11" ht="11.25">
      <c r="B2645" s="53" t="s">
        <v>249</v>
      </c>
      <c r="D2645" s="51">
        <v>7000</v>
      </c>
      <c r="E2645" s="51">
        <v>0</v>
      </c>
      <c r="F2645" s="51">
        <f>D2645+E2645</f>
        <v>0</v>
      </c>
      <c r="H2645" s="51">
        <v>5800</v>
      </c>
      <c r="J2645" s="51">
        <v>5800</v>
      </c>
      <c r="K2645" s="51">
        <f>F2645-H2645</f>
        <v>0</v>
      </c>
    </row>
    <row r="2646" spans="2:11" ht="11.25">
      <c r="B2646" s="52" t="s">
        <v>157</v>
      </c>
      <c r="D2646" s="50">
        <v>12100</v>
      </c>
      <c r="E2646" s="50">
        <v>0</v>
      </c>
      <c r="F2646" s="50">
        <f>D2646+E2646</f>
        <v>0</v>
      </c>
      <c r="H2646" s="50">
        <v>0</v>
      </c>
      <c r="J2646" s="50">
        <v>0</v>
      </c>
      <c r="K2646" s="50">
        <f>F2646-H2646</f>
        <v>0</v>
      </c>
    </row>
    <row r="2647" spans="2:11" ht="11.25">
      <c r="B2647" s="52" t="s">
        <v>158</v>
      </c>
      <c r="D2647" s="50">
        <v>9000</v>
      </c>
      <c r="E2647" s="50">
        <v>0</v>
      </c>
      <c r="F2647" s="50">
        <f>D2647+E2647</f>
        <v>0</v>
      </c>
      <c r="H2647" s="50">
        <v>0</v>
      </c>
      <c r="J2647" s="50">
        <v>0</v>
      </c>
      <c r="K2647" s="50">
        <f>F2647-H2647</f>
        <v>0</v>
      </c>
    </row>
    <row r="2648" spans="2:11" ht="11.25">
      <c r="B2648" s="52" t="s">
        <v>21</v>
      </c>
      <c r="D2648" s="50">
        <v>9000</v>
      </c>
      <c r="E2648" s="50">
        <v>0</v>
      </c>
      <c r="F2648" s="50">
        <f>D2648+E2648</f>
        <v>0</v>
      </c>
      <c r="H2648" s="50">
        <v>0</v>
      </c>
      <c r="J2648" s="50">
        <v>0</v>
      </c>
      <c r="K2648" s="50">
        <f>F2648-H2648</f>
        <v>0</v>
      </c>
    </row>
    <row r="2649" spans="2:11" ht="11.25">
      <c r="B2649" s="53" t="s">
        <v>159</v>
      </c>
      <c r="D2649" s="51">
        <v>9000</v>
      </c>
      <c r="E2649" s="51">
        <v>0</v>
      </c>
      <c r="F2649" s="51">
        <f>D2649+E2649</f>
        <v>0</v>
      </c>
      <c r="H2649" s="51">
        <v>0</v>
      </c>
      <c r="J2649" s="51">
        <v>0</v>
      </c>
      <c r="K2649" s="51">
        <f>F2649-H2649</f>
        <v>0</v>
      </c>
    </row>
    <row r="2650" spans="2:11" ht="11.25">
      <c r="B2650" s="52" t="s">
        <v>203</v>
      </c>
      <c r="D2650" s="50">
        <v>3100</v>
      </c>
      <c r="E2650" s="50">
        <v>0</v>
      </c>
      <c r="F2650" s="50">
        <f>D2650+E2650</f>
        <v>0</v>
      </c>
      <c r="H2650" s="50">
        <v>0</v>
      </c>
      <c r="J2650" s="50">
        <v>0</v>
      </c>
      <c r="K2650" s="50">
        <f>F2650-H2650</f>
        <v>0</v>
      </c>
    </row>
    <row r="2651" spans="2:11" ht="11.25">
      <c r="B2651" s="52" t="s">
        <v>21</v>
      </c>
      <c r="D2651" s="50">
        <v>3100</v>
      </c>
      <c r="E2651" s="50">
        <v>0</v>
      </c>
      <c r="F2651" s="50">
        <f>D2651+E2651</f>
        <v>0</v>
      </c>
      <c r="H2651" s="50">
        <v>0</v>
      </c>
      <c r="J2651" s="50">
        <v>0</v>
      </c>
      <c r="K2651" s="50">
        <f>F2651-H2651</f>
        <v>0</v>
      </c>
    </row>
    <row r="2652" spans="2:11" ht="11.25">
      <c r="B2652" s="53" t="s">
        <v>204</v>
      </c>
      <c r="D2652" s="51">
        <v>3100</v>
      </c>
      <c r="E2652" s="51">
        <v>0</v>
      </c>
      <c r="F2652" s="51">
        <f>D2652+E2652</f>
        <v>0</v>
      </c>
      <c r="H2652" s="51">
        <v>0</v>
      </c>
      <c r="J2652" s="51">
        <v>0</v>
      </c>
      <c r="K2652" s="51">
        <f>F2652-H2652</f>
        <v>0</v>
      </c>
    </row>
    <row r="2653" spans="2:11" ht="11.25">
      <c r="B2653" s="52" t="s">
        <v>37</v>
      </c>
      <c r="D2653" s="50">
        <v>66500</v>
      </c>
      <c r="E2653" s="50">
        <v>-15000</v>
      </c>
      <c r="F2653" s="50">
        <f>D2653+E2653</f>
        <v>0</v>
      </c>
      <c r="H2653" s="50">
        <v>11021</v>
      </c>
      <c r="J2653" s="50">
        <v>11021</v>
      </c>
      <c r="K2653" s="50">
        <f>F2653-H2653</f>
        <v>0</v>
      </c>
    </row>
    <row r="2654" spans="2:11" ht="11.25">
      <c r="B2654" s="52" t="s">
        <v>38</v>
      </c>
      <c r="D2654" s="50">
        <v>65000</v>
      </c>
      <c r="E2654" s="50">
        <v>-15000</v>
      </c>
      <c r="F2654" s="50">
        <f>D2654+E2654</f>
        <v>0</v>
      </c>
      <c r="H2654" s="50">
        <v>11021</v>
      </c>
      <c r="J2654" s="50">
        <v>11021</v>
      </c>
      <c r="K2654" s="50">
        <f>F2654-H2654</f>
        <v>0</v>
      </c>
    </row>
    <row r="2655" spans="2:11" ht="11.25">
      <c r="B2655" s="52" t="s">
        <v>21</v>
      </c>
      <c r="D2655" s="50">
        <v>0</v>
      </c>
      <c r="E2655" s="50">
        <v>15000</v>
      </c>
      <c r="F2655" s="50">
        <f>D2655+E2655</f>
        <v>0</v>
      </c>
      <c r="H2655" s="50">
        <v>6179</v>
      </c>
      <c r="J2655" s="50">
        <v>6179</v>
      </c>
      <c r="K2655" s="50">
        <f>F2655-H2655</f>
        <v>0</v>
      </c>
    </row>
    <row r="2656" spans="2:11" ht="11.25">
      <c r="B2656" s="53" t="s">
        <v>39</v>
      </c>
      <c r="D2656" s="51">
        <v>0</v>
      </c>
      <c r="E2656" s="51">
        <v>5000</v>
      </c>
      <c r="F2656" s="51">
        <f>D2656+E2656</f>
        <v>0</v>
      </c>
      <c r="H2656" s="51">
        <v>1294</v>
      </c>
      <c r="J2656" s="51">
        <v>1294</v>
      </c>
      <c r="K2656" s="51">
        <f>F2656-H2656</f>
        <v>0</v>
      </c>
    </row>
    <row r="2657" spans="2:11" ht="11.25">
      <c r="B2657" s="53" t="s">
        <v>40</v>
      </c>
      <c r="D2657" s="51">
        <v>0</v>
      </c>
      <c r="E2657" s="51">
        <v>10000</v>
      </c>
      <c r="F2657" s="51">
        <f>D2657+E2657</f>
        <v>0</v>
      </c>
      <c r="H2657" s="51">
        <v>4885</v>
      </c>
      <c r="J2657" s="51">
        <v>4885</v>
      </c>
      <c r="K2657" s="51">
        <f>F2657-H2657</f>
        <v>0</v>
      </c>
    </row>
    <row r="2658" spans="2:11" ht="11.25">
      <c r="B2658" s="52" t="s">
        <v>32</v>
      </c>
      <c r="D2658" s="50">
        <v>65000</v>
      </c>
      <c r="E2658" s="50">
        <v>-30000</v>
      </c>
      <c r="F2658" s="50">
        <f>D2658+E2658</f>
        <v>0</v>
      </c>
      <c r="H2658" s="50">
        <v>4842</v>
      </c>
      <c r="J2658" s="50">
        <v>4842</v>
      </c>
      <c r="K2658" s="50">
        <f>F2658-H2658</f>
        <v>0</v>
      </c>
    </row>
    <row r="2659" spans="2:11" ht="11.25">
      <c r="B2659" s="53" t="s">
        <v>39</v>
      </c>
      <c r="D2659" s="51">
        <v>15000</v>
      </c>
      <c r="E2659" s="51">
        <v>0</v>
      </c>
      <c r="F2659" s="51">
        <f>D2659+E2659</f>
        <v>0</v>
      </c>
      <c r="H2659" s="51">
        <v>3900</v>
      </c>
      <c r="J2659" s="51">
        <v>3900</v>
      </c>
      <c r="K2659" s="51">
        <f>F2659-H2659</f>
        <v>0</v>
      </c>
    </row>
    <row r="2660" spans="2:11" ht="11.25">
      <c r="B2660" s="53" t="s">
        <v>40</v>
      </c>
      <c r="D2660" s="51">
        <v>50000</v>
      </c>
      <c r="E2660" s="51">
        <v>-30000</v>
      </c>
      <c r="F2660" s="51">
        <f>D2660+E2660</f>
        <v>0</v>
      </c>
      <c r="H2660" s="51">
        <v>942</v>
      </c>
      <c r="J2660" s="51">
        <v>942</v>
      </c>
      <c r="K2660" s="51">
        <f>F2660-H2660</f>
        <v>0</v>
      </c>
    </row>
    <row r="2661" spans="2:11" ht="11.25">
      <c r="B2661" s="52" t="s">
        <v>811</v>
      </c>
      <c r="D2661" s="50">
        <v>1500</v>
      </c>
      <c r="E2661" s="50">
        <v>0</v>
      </c>
      <c r="F2661" s="50">
        <f>D2661+E2661</f>
        <v>0</v>
      </c>
      <c r="H2661" s="50">
        <v>0</v>
      </c>
      <c r="J2661" s="50">
        <v>0</v>
      </c>
      <c r="K2661" s="50">
        <f>F2661-H2661</f>
        <v>0</v>
      </c>
    </row>
    <row r="2662" spans="2:11" ht="11.25">
      <c r="B2662" s="52" t="s">
        <v>21</v>
      </c>
      <c r="D2662" s="50">
        <v>1500</v>
      </c>
      <c r="E2662" s="50">
        <v>0</v>
      </c>
      <c r="F2662" s="50">
        <f>D2662+E2662</f>
        <v>0</v>
      </c>
      <c r="H2662" s="50">
        <v>0</v>
      </c>
      <c r="J2662" s="50">
        <v>0</v>
      </c>
      <c r="K2662" s="50">
        <f>F2662-H2662</f>
        <v>0</v>
      </c>
    </row>
    <row r="2663" spans="2:11" ht="11.25">
      <c r="B2663" s="53" t="s">
        <v>813</v>
      </c>
      <c r="D2663" s="51">
        <v>1500</v>
      </c>
      <c r="E2663" s="51">
        <v>0</v>
      </c>
      <c r="F2663" s="51">
        <f>D2663+E2663</f>
        <v>0</v>
      </c>
      <c r="H2663" s="51">
        <v>0</v>
      </c>
      <c r="J2663" s="51">
        <v>0</v>
      </c>
      <c r="K2663" s="51">
        <f>F2663-H2663</f>
        <v>0</v>
      </c>
    </row>
    <row r="2664" spans="2:11" ht="11.25">
      <c r="B2664" s="52" t="s">
        <v>128</v>
      </c>
      <c r="D2664" s="50">
        <v>315000</v>
      </c>
      <c r="E2664" s="50">
        <v>1000</v>
      </c>
      <c r="F2664" s="50">
        <f>D2664+E2664</f>
        <v>0</v>
      </c>
      <c r="H2664" s="50">
        <v>230115.89</v>
      </c>
      <c r="J2664" s="50">
        <v>230115.89</v>
      </c>
      <c r="K2664" s="50">
        <f>F2664-H2664</f>
        <v>0</v>
      </c>
    </row>
    <row r="2665" spans="2:11" ht="11.25">
      <c r="B2665" s="52" t="s">
        <v>129</v>
      </c>
      <c r="D2665" s="50">
        <v>74000</v>
      </c>
      <c r="E2665" s="50">
        <v>-74000</v>
      </c>
      <c r="F2665" s="50">
        <f>D2665+E2665</f>
        <v>0</v>
      </c>
      <c r="H2665" s="50">
        <v>0</v>
      </c>
      <c r="J2665" s="50">
        <v>0</v>
      </c>
      <c r="K2665" s="50">
        <f>F2665-H2665</f>
        <v>0</v>
      </c>
    </row>
    <row r="2666" spans="2:11" ht="11.25">
      <c r="B2666" s="52" t="s">
        <v>32</v>
      </c>
      <c r="D2666" s="50">
        <v>74000</v>
      </c>
      <c r="E2666" s="50">
        <v>-74000</v>
      </c>
      <c r="F2666" s="50">
        <f>D2666+E2666</f>
        <v>0</v>
      </c>
      <c r="H2666" s="50">
        <v>0</v>
      </c>
      <c r="J2666" s="50">
        <v>0</v>
      </c>
      <c r="K2666" s="50">
        <f>F2666-H2666</f>
        <v>0</v>
      </c>
    </row>
    <row r="2667" spans="2:11" ht="11.25">
      <c r="B2667" s="53" t="s">
        <v>130</v>
      </c>
      <c r="D2667" s="51">
        <v>74000</v>
      </c>
      <c r="E2667" s="51">
        <v>-74000</v>
      </c>
      <c r="F2667" s="51">
        <f>D2667+E2667</f>
        <v>0</v>
      </c>
      <c r="H2667" s="51">
        <v>0</v>
      </c>
      <c r="J2667" s="51">
        <v>0</v>
      </c>
      <c r="K2667" s="51">
        <f>F2667-H2667</f>
        <v>0</v>
      </c>
    </row>
    <row r="2668" spans="2:11" ht="11.25">
      <c r="B2668" s="52" t="s">
        <v>864</v>
      </c>
      <c r="D2668" s="50">
        <v>241000</v>
      </c>
      <c r="E2668" s="50">
        <v>75000</v>
      </c>
      <c r="F2668" s="50">
        <f>D2668+E2668</f>
        <v>0</v>
      </c>
      <c r="H2668" s="50">
        <v>230115.89</v>
      </c>
      <c r="J2668" s="50">
        <v>230115.89</v>
      </c>
      <c r="K2668" s="50">
        <f>F2668-H2668</f>
        <v>0</v>
      </c>
    </row>
    <row r="2669" spans="2:11" ht="11.25">
      <c r="B2669" s="52" t="s">
        <v>21</v>
      </c>
      <c r="D2669" s="50">
        <v>241000</v>
      </c>
      <c r="E2669" s="50">
        <v>0</v>
      </c>
      <c r="F2669" s="50">
        <f>D2669+E2669</f>
        <v>0</v>
      </c>
      <c r="H2669" s="50">
        <v>166945.89</v>
      </c>
      <c r="J2669" s="50">
        <v>166945.89</v>
      </c>
      <c r="K2669" s="50">
        <f>F2669-H2669</f>
        <v>0</v>
      </c>
    </row>
    <row r="2670" spans="2:11" ht="11.25">
      <c r="B2670" s="53" t="s">
        <v>865</v>
      </c>
      <c r="D2670" s="51">
        <v>241000</v>
      </c>
      <c r="E2670" s="51">
        <v>0</v>
      </c>
      <c r="F2670" s="51">
        <f>D2670+E2670</f>
        <v>0</v>
      </c>
      <c r="H2670" s="51">
        <v>166945.89</v>
      </c>
      <c r="J2670" s="51">
        <v>166945.89</v>
      </c>
      <c r="K2670" s="51">
        <f>F2670-H2670</f>
        <v>0</v>
      </c>
    </row>
    <row r="2671" spans="2:11" ht="11.25">
      <c r="B2671" s="52" t="s">
        <v>32</v>
      </c>
      <c r="D2671" s="50">
        <v>0</v>
      </c>
      <c r="E2671" s="50">
        <v>75000</v>
      </c>
      <c r="F2671" s="50">
        <f>D2671+E2671</f>
        <v>0</v>
      </c>
      <c r="H2671" s="50">
        <v>63170</v>
      </c>
      <c r="J2671" s="50">
        <v>63170</v>
      </c>
      <c r="K2671" s="50">
        <f>F2671-H2671</f>
        <v>0</v>
      </c>
    </row>
    <row r="2672" spans="2:11" ht="11.25">
      <c r="B2672" s="53" t="s">
        <v>865</v>
      </c>
      <c r="D2672" s="51">
        <v>0</v>
      </c>
      <c r="E2672" s="51">
        <v>75000</v>
      </c>
      <c r="F2672" s="51">
        <f>D2672+E2672</f>
        <v>0</v>
      </c>
      <c r="H2672" s="51">
        <v>63170</v>
      </c>
      <c r="J2672" s="51">
        <v>63170</v>
      </c>
      <c r="K2672" s="51">
        <f>F2672-H2672</f>
        <v>0</v>
      </c>
    </row>
    <row r="2673" spans="2:11" ht="11.25">
      <c r="B2673" s="52" t="s">
        <v>41</v>
      </c>
      <c r="D2673" s="50">
        <v>171502.46</v>
      </c>
      <c r="E2673" s="50">
        <v>-171502.46</v>
      </c>
      <c r="F2673" s="50">
        <f>D2673+E2673</f>
        <v>0</v>
      </c>
      <c r="H2673" s="50">
        <v>0</v>
      </c>
      <c r="J2673" s="50">
        <v>0</v>
      </c>
      <c r="K2673" s="50">
        <f>F2673-H2673</f>
        <v>0</v>
      </c>
    </row>
    <row r="2674" spans="2:11" ht="11.25">
      <c r="B2674" s="52" t="s">
        <v>42</v>
      </c>
      <c r="D2674" s="50">
        <v>171502.46</v>
      </c>
      <c r="E2674" s="50">
        <v>-171502.46</v>
      </c>
      <c r="F2674" s="50">
        <f>D2674+E2674</f>
        <v>0</v>
      </c>
      <c r="H2674" s="50">
        <v>0</v>
      </c>
      <c r="J2674" s="50">
        <v>0</v>
      </c>
      <c r="K2674" s="50">
        <f>F2674-H2674</f>
        <v>0</v>
      </c>
    </row>
    <row r="2675" spans="2:11" ht="11.25">
      <c r="B2675" s="52" t="s">
        <v>21</v>
      </c>
      <c r="D2675" s="50">
        <v>171502.46</v>
      </c>
      <c r="E2675" s="50">
        <v>-171502.46</v>
      </c>
      <c r="F2675" s="50">
        <f>D2675+E2675</f>
        <v>0</v>
      </c>
      <c r="H2675" s="50">
        <v>0</v>
      </c>
      <c r="J2675" s="50">
        <v>0</v>
      </c>
      <c r="K2675" s="50">
        <f>F2675-H2675</f>
        <v>0</v>
      </c>
    </row>
    <row r="2676" spans="2:11" ht="11.25">
      <c r="B2676" s="53" t="s">
        <v>43</v>
      </c>
      <c r="D2676" s="51">
        <v>118277.57</v>
      </c>
      <c r="E2676" s="51">
        <v>-118277.57</v>
      </c>
      <c r="F2676" s="51">
        <f>D2676+E2676</f>
        <v>0</v>
      </c>
      <c r="H2676" s="51">
        <v>0</v>
      </c>
      <c r="J2676" s="51">
        <v>0</v>
      </c>
      <c r="K2676" s="51">
        <f>F2676-H2676</f>
        <v>0</v>
      </c>
    </row>
    <row r="2677" spans="2:11" ht="11.25">
      <c r="B2677" s="53" t="s">
        <v>44</v>
      </c>
      <c r="D2677" s="51">
        <v>17741.63</v>
      </c>
      <c r="E2677" s="51">
        <v>-17741.63</v>
      </c>
      <c r="F2677" s="51">
        <f>D2677+E2677</f>
        <v>0</v>
      </c>
      <c r="H2677" s="51">
        <v>0</v>
      </c>
      <c r="J2677" s="51">
        <v>0</v>
      </c>
      <c r="K2677" s="51">
        <f>F2677-H2677</f>
        <v>0</v>
      </c>
    </row>
    <row r="2678" spans="2:11" ht="11.25">
      <c r="B2678" s="53" t="s">
        <v>45</v>
      </c>
      <c r="D2678" s="51">
        <v>17741.63</v>
      </c>
      <c r="E2678" s="51">
        <v>-17741.63</v>
      </c>
      <c r="F2678" s="51">
        <f>D2678+E2678</f>
        <v>0</v>
      </c>
      <c r="H2678" s="51">
        <v>0</v>
      </c>
      <c r="J2678" s="51">
        <v>0</v>
      </c>
      <c r="K2678" s="51">
        <f>F2678-H2678</f>
        <v>0</v>
      </c>
    </row>
    <row r="2679" spans="2:11" ht="11.25">
      <c r="B2679" s="53" t="s">
        <v>46</v>
      </c>
      <c r="D2679" s="51">
        <v>17741.63</v>
      </c>
      <c r="E2679" s="51">
        <v>-17741.63</v>
      </c>
      <c r="F2679" s="51">
        <f>D2679+E2679</f>
        <v>0</v>
      </c>
      <c r="H2679" s="51">
        <v>0</v>
      </c>
      <c r="J2679" s="51">
        <v>0</v>
      </c>
      <c r="K2679" s="51">
        <f>F2679-H2679</f>
        <v>0</v>
      </c>
    </row>
    <row r="2680" spans="2:11" ht="11.25">
      <c r="B2680" s="52" t="s">
        <v>131</v>
      </c>
      <c r="D2680" s="50">
        <v>7304619.04</v>
      </c>
      <c r="E2680" s="50">
        <v>1525604.36</v>
      </c>
      <c r="F2680" s="50">
        <f>D2680+E2680</f>
        <v>0</v>
      </c>
      <c r="H2680" s="50">
        <v>2889539.03</v>
      </c>
      <c r="J2680" s="50">
        <v>2889539.03</v>
      </c>
      <c r="K2680" s="50">
        <f>F2680-H2680</f>
        <v>0</v>
      </c>
    </row>
    <row r="2681" spans="2:11" ht="11.25">
      <c r="B2681" s="52" t="s">
        <v>319</v>
      </c>
      <c r="D2681" s="50">
        <v>1514619.04</v>
      </c>
      <c r="E2681" s="50">
        <v>605000</v>
      </c>
      <c r="F2681" s="50">
        <f>D2681+E2681</f>
        <v>0</v>
      </c>
      <c r="H2681" s="50">
        <v>762239.03</v>
      </c>
      <c r="J2681" s="50">
        <v>762239.03</v>
      </c>
      <c r="K2681" s="50">
        <f>F2681-H2681</f>
        <v>0</v>
      </c>
    </row>
    <row r="2682" spans="2:11" ht="11.25">
      <c r="B2682" s="52" t="s">
        <v>855</v>
      </c>
      <c r="D2682" s="50">
        <v>468619.04</v>
      </c>
      <c r="E2682" s="50">
        <v>220000</v>
      </c>
      <c r="F2682" s="50">
        <f>D2682+E2682</f>
        <v>0</v>
      </c>
      <c r="H2682" s="50">
        <v>279183</v>
      </c>
      <c r="J2682" s="50">
        <v>279183</v>
      </c>
      <c r="K2682" s="50">
        <f>F2682-H2682</f>
        <v>0</v>
      </c>
    </row>
    <row r="2683" spans="2:11" ht="11.25">
      <c r="B2683" s="52" t="s">
        <v>21</v>
      </c>
      <c r="D2683" s="50">
        <v>367000</v>
      </c>
      <c r="E2683" s="50">
        <v>0</v>
      </c>
      <c r="F2683" s="50">
        <f>D2683+E2683</f>
        <v>0</v>
      </c>
      <c r="H2683" s="50">
        <v>15000</v>
      </c>
      <c r="J2683" s="50">
        <v>15000</v>
      </c>
      <c r="K2683" s="50">
        <f>F2683-H2683</f>
        <v>0</v>
      </c>
    </row>
    <row r="2684" spans="2:11" ht="11.25">
      <c r="B2684" s="53" t="s">
        <v>856</v>
      </c>
      <c r="D2684" s="51">
        <v>367000</v>
      </c>
      <c r="E2684" s="51">
        <v>0</v>
      </c>
      <c r="F2684" s="51">
        <f>D2684+E2684</f>
        <v>0</v>
      </c>
      <c r="H2684" s="51">
        <v>15000</v>
      </c>
      <c r="J2684" s="51">
        <v>15000</v>
      </c>
      <c r="K2684" s="51">
        <f>F2684-H2684</f>
        <v>0</v>
      </c>
    </row>
    <row r="2685" spans="2:11" ht="11.25">
      <c r="B2685" s="52" t="s">
        <v>32</v>
      </c>
      <c r="D2685" s="50">
        <v>101619.04</v>
      </c>
      <c r="E2685" s="50">
        <v>220000</v>
      </c>
      <c r="F2685" s="50">
        <f>D2685+E2685</f>
        <v>0</v>
      </c>
      <c r="H2685" s="50">
        <v>264183</v>
      </c>
      <c r="J2685" s="50">
        <v>264183</v>
      </c>
      <c r="K2685" s="50">
        <f>F2685-H2685</f>
        <v>0</v>
      </c>
    </row>
    <row r="2686" spans="2:11" ht="11.25">
      <c r="B2686" s="53" t="s">
        <v>856</v>
      </c>
      <c r="D2686" s="51">
        <v>101619.04</v>
      </c>
      <c r="E2686" s="51">
        <v>220000</v>
      </c>
      <c r="F2686" s="51">
        <f>D2686+E2686</f>
        <v>0</v>
      </c>
      <c r="H2686" s="51">
        <v>264183</v>
      </c>
      <c r="J2686" s="51">
        <v>264183</v>
      </c>
      <c r="K2686" s="51">
        <f>F2686-H2686</f>
        <v>0</v>
      </c>
    </row>
    <row r="2687" spans="2:11" ht="11.25">
      <c r="B2687" s="52" t="s">
        <v>320</v>
      </c>
      <c r="D2687" s="50">
        <v>1046000</v>
      </c>
      <c r="E2687" s="50">
        <v>385000</v>
      </c>
      <c r="F2687" s="50">
        <f>D2687+E2687</f>
        <v>0</v>
      </c>
      <c r="H2687" s="50">
        <v>483056.03</v>
      </c>
      <c r="J2687" s="50">
        <v>483056.03</v>
      </c>
      <c r="K2687" s="50">
        <f>F2687-H2687</f>
        <v>0</v>
      </c>
    </row>
    <row r="2688" spans="2:11" ht="11.25">
      <c r="B2688" s="52" t="s">
        <v>21</v>
      </c>
      <c r="D2688" s="50">
        <v>432000</v>
      </c>
      <c r="E2688" s="50">
        <v>500000</v>
      </c>
      <c r="F2688" s="50">
        <f>D2688+E2688</f>
        <v>0</v>
      </c>
      <c r="H2688" s="50">
        <v>36431.5</v>
      </c>
      <c r="J2688" s="50">
        <v>36431.5</v>
      </c>
      <c r="K2688" s="50">
        <f>F2688-H2688</f>
        <v>0</v>
      </c>
    </row>
    <row r="2689" spans="2:11" ht="11.25">
      <c r="B2689" s="53" t="s">
        <v>321</v>
      </c>
      <c r="D2689" s="51">
        <v>379000</v>
      </c>
      <c r="E2689" s="51">
        <v>250000</v>
      </c>
      <c r="F2689" s="51">
        <f>D2689+E2689</f>
        <v>0</v>
      </c>
      <c r="H2689" s="51">
        <v>19069</v>
      </c>
      <c r="J2689" s="51">
        <v>19069</v>
      </c>
      <c r="K2689" s="51">
        <f>F2689-H2689</f>
        <v>0</v>
      </c>
    </row>
    <row r="2690" spans="2:11" ht="11.25">
      <c r="B2690" s="53" t="s">
        <v>866</v>
      </c>
      <c r="D2690" s="51">
        <v>53000</v>
      </c>
      <c r="E2690" s="51">
        <v>250000</v>
      </c>
      <c r="F2690" s="51">
        <f>D2690+E2690</f>
        <v>0</v>
      </c>
      <c r="H2690" s="51">
        <v>17362.5</v>
      </c>
      <c r="J2690" s="51">
        <v>17362.5</v>
      </c>
      <c r="K2690" s="51">
        <f>F2690-H2690</f>
        <v>0</v>
      </c>
    </row>
    <row r="2691" spans="2:11" ht="11.25">
      <c r="B2691" s="52" t="s">
        <v>32</v>
      </c>
      <c r="D2691" s="50">
        <v>614000</v>
      </c>
      <c r="E2691" s="50">
        <v>-115000</v>
      </c>
      <c r="F2691" s="50">
        <f>D2691+E2691</f>
        <v>0</v>
      </c>
      <c r="H2691" s="50">
        <v>446624.53</v>
      </c>
      <c r="J2691" s="50">
        <v>446624.53</v>
      </c>
      <c r="K2691" s="50">
        <f>F2691-H2691</f>
        <v>0</v>
      </c>
    </row>
    <row r="2692" spans="2:11" ht="11.25">
      <c r="B2692" s="53" t="s">
        <v>321</v>
      </c>
      <c r="D2692" s="51">
        <v>401000</v>
      </c>
      <c r="E2692" s="51">
        <v>-300000</v>
      </c>
      <c r="F2692" s="51">
        <f>D2692+E2692</f>
        <v>0</v>
      </c>
      <c r="H2692" s="51">
        <v>52704.65</v>
      </c>
      <c r="J2692" s="51">
        <v>52704.65</v>
      </c>
      <c r="K2692" s="51">
        <f>F2692-H2692</f>
        <v>0</v>
      </c>
    </row>
    <row r="2693" spans="2:11" ht="11.25">
      <c r="B2693" s="53" t="s">
        <v>866</v>
      </c>
      <c r="D2693" s="51">
        <v>213000</v>
      </c>
      <c r="E2693" s="51">
        <v>185000</v>
      </c>
      <c r="F2693" s="51">
        <f>D2693+E2693</f>
        <v>0</v>
      </c>
      <c r="H2693" s="51">
        <v>393919.88</v>
      </c>
      <c r="J2693" s="51">
        <v>393919.88</v>
      </c>
      <c r="K2693" s="51">
        <f>F2693-H2693</f>
        <v>0</v>
      </c>
    </row>
    <row r="2694" spans="2:11" ht="11.25">
      <c r="B2694" s="52" t="s">
        <v>132</v>
      </c>
      <c r="D2694" s="50">
        <v>5790000</v>
      </c>
      <c r="E2694" s="50">
        <v>920604.36</v>
      </c>
      <c r="F2694" s="50">
        <f>D2694+E2694</f>
        <v>0</v>
      </c>
      <c r="H2694" s="50">
        <v>2127300</v>
      </c>
      <c r="J2694" s="50">
        <v>2127300</v>
      </c>
      <c r="K2694" s="50">
        <f>F2694-H2694</f>
        <v>0</v>
      </c>
    </row>
    <row r="2695" spans="2:11" ht="11.25">
      <c r="B2695" s="52" t="s">
        <v>133</v>
      </c>
      <c r="D2695" s="50">
        <v>5762000</v>
      </c>
      <c r="E2695" s="50">
        <v>920604.36</v>
      </c>
      <c r="F2695" s="50">
        <f>D2695+E2695</f>
        <v>0</v>
      </c>
      <c r="H2695" s="50">
        <v>2127300</v>
      </c>
      <c r="J2695" s="50">
        <v>2127300</v>
      </c>
      <c r="K2695" s="50">
        <f>F2695-H2695</f>
        <v>0</v>
      </c>
    </row>
    <row r="2696" spans="2:11" ht="11.25">
      <c r="B2696" s="52" t="s">
        <v>21</v>
      </c>
      <c r="D2696" s="50">
        <v>5395576.57</v>
      </c>
      <c r="E2696" s="50">
        <v>-181395.64</v>
      </c>
      <c r="F2696" s="50">
        <f>D2696+E2696</f>
        <v>0</v>
      </c>
      <c r="H2696" s="50">
        <v>847035.98</v>
      </c>
      <c r="J2696" s="50">
        <v>847035.98</v>
      </c>
      <c r="K2696" s="50">
        <f>F2696-H2696</f>
        <v>0</v>
      </c>
    </row>
    <row r="2697" spans="2:11" ht="11.25">
      <c r="B2697" s="53" t="s">
        <v>867</v>
      </c>
      <c r="D2697" s="51">
        <v>192000</v>
      </c>
      <c r="E2697" s="51">
        <v>100000</v>
      </c>
      <c r="F2697" s="51">
        <f>D2697+E2697</f>
        <v>0</v>
      </c>
      <c r="H2697" s="51">
        <v>244368</v>
      </c>
      <c r="J2697" s="51">
        <v>244368</v>
      </c>
      <c r="K2697" s="51">
        <f>F2697-H2697</f>
        <v>0</v>
      </c>
    </row>
    <row r="2698" spans="2:11" ht="11.25">
      <c r="B2698" s="53" t="s">
        <v>868</v>
      </c>
      <c r="D2698" s="51">
        <v>416000</v>
      </c>
      <c r="E2698" s="51">
        <v>120000</v>
      </c>
      <c r="F2698" s="51">
        <f>D2698+E2698</f>
        <v>0</v>
      </c>
      <c r="H2698" s="51">
        <v>232500</v>
      </c>
      <c r="J2698" s="51">
        <v>232500</v>
      </c>
      <c r="K2698" s="51">
        <f>F2698-H2698</f>
        <v>0</v>
      </c>
    </row>
    <row r="2699" spans="2:11" ht="11.25">
      <c r="B2699" s="53" t="s">
        <v>869</v>
      </c>
      <c r="D2699" s="51">
        <v>211000</v>
      </c>
      <c r="E2699" s="51">
        <v>0</v>
      </c>
      <c r="F2699" s="51">
        <f>D2699+E2699</f>
        <v>0</v>
      </c>
      <c r="H2699" s="51">
        <v>30000</v>
      </c>
      <c r="J2699" s="51">
        <v>30000</v>
      </c>
      <c r="K2699" s="51">
        <f>F2699-H2699</f>
        <v>0</v>
      </c>
    </row>
    <row r="2700" spans="2:11" ht="11.25">
      <c r="B2700" s="53" t="s">
        <v>323</v>
      </c>
      <c r="D2700" s="51">
        <v>3394576.57</v>
      </c>
      <c r="E2700" s="51">
        <v>-226395.56</v>
      </c>
      <c r="F2700" s="51">
        <f>D2700+E2700</f>
        <v>0</v>
      </c>
      <c r="H2700" s="51">
        <v>46788.94</v>
      </c>
      <c r="J2700" s="51">
        <v>46788.94</v>
      </c>
      <c r="K2700" s="51">
        <f>F2700-H2700</f>
        <v>0</v>
      </c>
    </row>
    <row r="2701" spans="2:11" ht="11.25">
      <c r="B2701" s="53" t="s">
        <v>134</v>
      </c>
      <c r="D2701" s="51">
        <v>1182000</v>
      </c>
      <c r="E2701" s="51">
        <v>-175000.08</v>
      </c>
      <c r="F2701" s="51">
        <f>D2701+E2701</f>
        <v>0</v>
      </c>
      <c r="H2701" s="51">
        <v>293379.04</v>
      </c>
      <c r="J2701" s="51">
        <v>293379.04</v>
      </c>
      <c r="K2701" s="51">
        <f>F2701-H2701</f>
        <v>0</v>
      </c>
    </row>
    <row r="2702" spans="2:11" ht="11.25">
      <c r="B2702" s="52" t="s">
        <v>32</v>
      </c>
      <c r="D2702" s="50">
        <v>366423.43</v>
      </c>
      <c r="E2702" s="50">
        <v>1102000</v>
      </c>
      <c r="F2702" s="50">
        <f>D2702+E2702</f>
        <v>0</v>
      </c>
      <c r="H2702" s="50">
        <v>1280264.02</v>
      </c>
      <c r="J2702" s="50">
        <v>1280264.02</v>
      </c>
      <c r="K2702" s="50">
        <f>F2702-H2702</f>
        <v>0</v>
      </c>
    </row>
    <row r="2703" spans="2:11" ht="11.25">
      <c r="B2703" s="53" t="s">
        <v>870</v>
      </c>
      <c r="D2703" s="51">
        <v>0</v>
      </c>
      <c r="E2703" s="51">
        <v>2000</v>
      </c>
      <c r="F2703" s="51">
        <f>D2703+E2703</f>
        <v>0</v>
      </c>
      <c r="H2703" s="51">
        <v>954</v>
      </c>
      <c r="J2703" s="51">
        <v>954</v>
      </c>
      <c r="K2703" s="51">
        <f>F2703-H2703</f>
        <v>0</v>
      </c>
    </row>
    <row r="2704" spans="2:11" ht="11.25">
      <c r="B2704" s="53" t="s">
        <v>867</v>
      </c>
      <c r="D2704" s="51">
        <v>80000</v>
      </c>
      <c r="E2704" s="51">
        <v>150000</v>
      </c>
      <c r="F2704" s="51">
        <f>D2704+E2704</f>
        <v>0</v>
      </c>
      <c r="H2704" s="51">
        <v>198360</v>
      </c>
      <c r="J2704" s="51">
        <v>198360</v>
      </c>
      <c r="K2704" s="51">
        <f>F2704-H2704</f>
        <v>0</v>
      </c>
    </row>
    <row r="2705" spans="2:11" ht="11.25">
      <c r="B2705" s="53" t="s">
        <v>871</v>
      </c>
      <c r="D2705" s="51">
        <v>6000</v>
      </c>
      <c r="E2705" s="51">
        <v>0</v>
      </c>
      <c r="F2705" s="51">
        <f>D2705+E2705</f>
        <v>0</v>
      </c>
      <c r="H2705" s="51">
        <v>3000</v>
      </c>
      <c r="J2705" s="51">
        <v>3000</v>
      </c>
      <c r="K2705" s="51">
        <f>F2705-H2705</f>
        <v>0</v>
      </c>
    </row>
    <row r="2706" spans="2:11" ht="11.25">
      <c r="B2706" s="53" t="s">
        <v>869</v>
      </c>
      <c r="D2706" s="51">
        <v>33000</v>
      </c>
      <c r="E2706" s="51">
        <v>0</v>
      </c>
      <c r="F2706" s="51">
        <f>D2706+E2706</f>
        <v>0</v>
      </c>
      <c r="H2706" s="51">
        <v>2800</v>
      </c>
      <c r="J2706" s="51">
        <v>2800</v>
      </c>
      <c r="K2706" s="51">
        <f>F2706-H2706</f>
        <v>0</v>
      </c>
    </row>
    <row r="2707" spans="2:11" ht="11.25">
      <c r="B2707" s="53" t="s">
        <v>323</v>
      </c>
      <c r="D2707" s="51">
        <v>247423.43</v>
      </c>
      <c r="E2707" s="51">
        <v>100000</v>
      </c>
      <c r="F2707" s="51">
        <f>D2707+E2707</f>
        <v>0</v>
      </c>
      <c r="H2707" s="51">
        <v>317307.57</v>
      </c>
      <c r="J2707" s="51">
        <v>317307.57</v>
      </c>
      <c r="K2707" s="51">
        <f>F2707-H2707</f>
        <v>0</v>
      </c>
    </row>
    <row r="2708" spans="2:11" ht="11.25">
      <c r="B2708" s="53" t="s">
        <v>872</v>
      </c>
      <c r="D2708" s="51">
        <v>0</v>
      </c>
      <c r="E2708" s="51">
        <v>250000</v>
      </c>
      <c r="F2708" s="51">
        <f>D2708+E2708</f>
        <v>0</v>
      </c>
      <c r="H2708" s="51">
        <v>201805</v>
      </c>
      <c r="J2708" s="51">
        <v>201805</v>
      </c>
      <c r="K2708" s="51">
        <f>F2708-H2708</f>
        <v>0</v>
      </c>
    </row>
    <row r="2709" spans="2:11" ht="11.25">
      <c r="B2709" s="53" t="s">
        <v>324</v>
      </c>
      <c r="D2709" s="51">
        <v>0</v>
      </c>
      <c r="E2709" s="51">
        <v>150000</v>
      </c>
      <c r="F2709" s="51">
        <f>D2709+E2709</f>
        <v>0</v>
      </c>
      <c r="H2709" s="51">
        <v>117705.45</v>
      </c>
      <c r="J2709" s="51">
        <v>117705.45</v>
      </c>
      <c r="K2709" s="51">
        <f>F2709-H2709</f>
        <v>0</v>
      </c>
    </row>
    <row r="2710" spans="2:11" ht="11.25">
      <c r="B2710" s="53" t="s">
        <v>873</v>
      </c>
      <c r="D2710" s="51">
        <v>0</v>
      </c>
      <c r="E2710" s="51">
        <v>450000</v>
      </c>
      <c r="F2710" s="51">
        <f>D2710+E2710</f>
        <v>0</v>
      </c>
      <c r="H2710" s="51">
        <v>438332</v>
      </c>
      <c r="J2710" s="51">
        <v>438332</v>
      </c>
      <c r="K2710" s="51">
        <f>F2710-H2710</f>
        <v>0</v>
      </c>
    </row>
    <row r="2711" spans="2:11" ht="11.25">
      <c r="B2711" s="52" t="s">
        <v>828</v>
      </c>
      <c r="D2711" s="50">
        <v>28000</v>
      </c>
      <c r="E2711" s="50">
        <v>0</v>
      </c>
      <c r="F2711" s="50">
        <f>D2711+E2711</f>
        <v>0</v>
      </c>
      <c r="H2711" s="50">
        <v>0</v>
      </c>
      <c r="J2711" s="50">
        <v>0</v>
      </c>
      <c r="K2711" s="50">
        <f>F2711-H2711</f>
        <v>0</v>
      </c>
    </row>
    <row r="2712" spans="2:11" ht="11.25">
      <c r="B2712" s="52" t="s">
        <v>21</v>
      </c>
      <c r="D2712" s="50">
        <v>28000</v>
      </c>
      <c r="E2712" s="50">
        <v>0</v>
      </c>
      <c r="F2712" s="50">
        <f>D2712+E2712</f>
        <v>0</v>
      </c>
      <c r="H2712" s="50">
        <v>0</v>
      </c>
      <c r="J2712" s="50">
        <v>0</v>
      </c>
      <c r="K2712" s="50">
        <f>F2712-H2712</f>
        <v>0</v>
      </c>
    </row>
    <row r="2713" spans="2:11" ht="11.25">
      <c r="B2713" s="53" t="s">
        <v>829</v>
      </c>
      <c r="D2713" s="51">
        <v>28000</v>
      </c>
      <c r="E2713" s="51">
        <v>0</v>
      </c>
      <c r="F2713" s="51">
        <f>D2713+E2713</f>
        <v>0</v>
      </c>
      <c r="H2713" s="51">
        <v>0</v>
      </c>
      <c r="J2713" s="51">
        <v>0</v>
      </c>
      <c r="K2713" s="51">
        <f>F2713-H2713</f>
        <v>0</v>
      </c>
    </row>
    <row r="2714" spans="2:11" ht="11.25">
      <c r="B2714" s="52" t="s">
        <v>47</v>
      </c>
      <c r="D2714" s="50">
        <v>13000</v>
      </c>
      <c r="E2714" s="50">
        <v>3000000</v>
      </c>
      <c r="F2714" s="50">
        <f>D2714+E2714</f>
        <v>0</v>
      </c>
      <c r="H2714" s="50">
        <v>3000000</v>
      </c>
      <c r="J2714" s="50">
        <v>3000000</v>
      </c>
      <c r="K2714" s="50">
        <f>F2714-H2714</f>
        <v>0</v>
      </c>
    </row>
    <row r="2715" spans="2:11" ht="11.25">
      <c r="B2715" s="52" t="s">
        <v>48</v>
      </c>
      <c r="D2715" s="50">
        <v>13000</v>
      </c>
      <c r="E2715" s="50">
        <v>3000000</v>
      </c>
      <c r="F2715" s="50">
        <f>D2715+E2715</f>
        <v>0</v>
      </c>
      <c r="H2715" s="50">
        <v>3000000</v>
      </c>
      <c r="J2715" s="50">
        <v>3000000</v>
      </c>
      <c r="K2715" s="50">
        <f>F2715-H2715</f>
        <v>0</v>
      </c>
    </row>
    <row r="2716" spans="2:11" ht="11.25">
      <c r="B2716" s="52" t="s">
        <v>49</v>
      </c>
      <c r="D2716" s="50">
        <v>13000</v>
      </c>
      <c r="E2716" s="50">
        <v>0</v>
      </c>
      <c r="F2716" s="50">
        <f>D2716+E2716</f>
        <v>0</v>
      </c>
      <c r="H2716" s="50">
        <v>0</v>
      </c>
      <c r="J2716" s="50">
        <v>0</v>
      </c>
      <c r="K2716" s="50">
        <f>F2716-H2716</f>
        <v>0</v>
      </c>
    </row>
    <row r="2717" spans="2:11" ht="11.25">
      <c r="B2717" s="52" t="s">
        <v>50</v>
      </c>
      <c r="D2717" s="50">
        <v>13000</v>
      </c>
      <c r="E2717" s="50">
        <v>0</v>
      </c>
      <c r="F2717" s="50">
        <f>D2717+E2717</f>
        <v>0</v>
      </c>
      <c r="H2717" s="50">
        <v>0</v>
      </c>
      <c r="J2717" s="50">
        <v>0</v>
      </c>
      <c r="K2717" s="50">
        <f>F2717-H2717</f>
        <v>0</v>
      </c>
    </row>
    <row r="2718" spans="2:11" ht="11.25">
      <c r="B2718" s="52" t="s">
        <v>32</v>
      </c>
      <c r="D2718" s="50">
        <v>13000</v>
      </c>
      <c r="E2718" s="50">
        <v>0</v>
      </c>
      <c r="F2718" s="50">
        <f>D2718+E2718</f>
        <v>0</v>
      </c>
      <c r="H2718" s="50">
        <v>0</v>
      </c>
      <c r="J2718" s="50">
        <v>0</v>
      </c>
      <c r="K2718" s="50">
        <f>F2718-H2718</f>
        <v>0</v>
      </c>
    </row>
    <row r="2719" spans="2:11" ht="11.25">
      <c r="B2719" s="52" t="s">
        <v>140</v>
      </c>
      <c r="D2719" s="50">
        <v>13000</v>
      </c>
      <c r="E2719" s="50">
        <v>0</v>
      </c>
      <c r="F2719" s="50">
        <f>D2719+E2719</f>
        <v>0</v>
      </c>
      <c r="H2719" s="50">
        <v>0</v>
      </c>
      <c r="J2719" s="50">
        <v>0</v>
      </c>
      <c r="K2719" s="50">
        <f>F2719-H2719</f>
        <v>0</v>
      </c>
    </row>
    <row r="2720" spans="2:11" ht="11.25">
      <c r="B2720" s="52" t="s">
        <v>210</v>
      </c>
      <c r="D2720" s="50">
        <v>13000</v>
      </c>
      <c r="E2720" s="50">
        <v>0</v>
      </c>
      <c r="F2720" s="50">
        <f>D2720+E2720</f>
        <v>0</v>
      </c>
      <c r="H2720" s="50">
        <v>0</v>
      </c>
      <c r="J2720" s="50">
        <v>0</v>
      </c>
      <c r="K2720" s="50">
        <f>F2720-H2720</f>
        <v>0</v>
      </c>
    </row>
    <row r="2721" spans="2:11" ht="11.25">
      <c r="B2721" s="53" t="s">
        <v>874</v>
      </c>
      <c r="D2721" s="51">
        <v>13000</v>
      </c>
      <c r="E2721" s="51">
        <v>0</v>
      </c>
      <c r="F2721" s="51">
        <f>D2721+E2721</f>
        <v>0</v>
      </c>
      <c r="H2721" s="51">
        <v>0</v>
      </c>
      <c r="J2721" s="51">
        <v>0</v>
      </c>
      <c r="K2721" s="51">
        <f>F2721-H2721</f>
        <v>0</v>
      </c>
    </row>
    <row r="2722" spans="2:11" ht="11.25">
      <c r="B2722" s="52" t="s">
        <v>875</v>
      </c>
      <c r="D2722" s="50">
        <v>0</v>
      </c>
      <c r="E2722" s="50">
        <v>3000000</v>
      </c>
      <c r="F2722" s="50">
        <f>D2722+E2722</f>
        <v>0</v>
      </c>
      <c r="H2722" s="50">
        <v>3000000</v>
      </c>
      <c r="J2722" s="50">
        <v>3000000</v>
      </c>
      <c r="K2722" s="50">
        <f>F2722-H2722</f>
        <v>0</v>
      </c>
    </row>
    <row r="2723" spans="2:11" ht="11.25">
      <c r="B2723" s="52" t="s">
        <v>876</v>
      </c>
      <c r="D2723" s="50">
        <v>0</v>
      </c>
      <c r="E2723" s="50">
        <v>3000000</v>
      </c>
      <c r="F2723" s="50">
        <f>D2723+E2723</f>
        <v>0</v>
      </c>
      <c r="H2723" s="50">
        <v>3000000</v>
      </c>
      <c r="J2723" s="50">
        <v>3000000</v>
      </c>
      <c r="K2723" s="50">
        <f>F2723-H2723</f>
        <v>0</v>
      </c>
    </row>
    <row r="2724" spans="2:11" ht="11.25">
      <c r="B2724" s="52" t="s">
        <v>21</v>
      </c>
      <c r="D2724" s="50">
        <v>0</v>
      </c>
      <c r="E2724" s="50">
        <v>3000000</v>
      </c>
      <c r="F2724" s="50">
        <f>D2724+E2724</f>
        <v>0</v>
      </c>
      <c r="H2724" s="50">
        <v>3000000</v>
      </c>
      <c r="J2724" s="50">
        <v>3000000</v>
      </c>
      <c r="K2724" s="50">
        <f>F2724-H2724</f>
        <v>0</v>
      </c>
    </row>
    <row r="2725" spans="2:11" ht="11.25">
      <c r="B2725" s="52" t="s">
        <v>145</v>
      </c>
      <c r="D2725" s="50">
        <v>0</v>
      </c>
      <c r="E2725" s="50">
        <v>3000000</v>
      </c>
      <c r="F2725" s="50">
        <f>D2725+E2725</f>
        <v>0</v>
      </c>
      <c r="H2725" s="50">
        <v>3000000</v>
      </c>
      <c r="J2725" s="50">
        <v>3000000</v>
      </c>
      <c r="K2725" s="50">
        <f>F2725-H2725</f>
        <v>0</v>
      </c>
    </row>
    <row r="2726" spans="2:11" ht="11.25">
      <c r="B2726" s="52" t="s">
        <v>877</v>
      </c>
      <c r="D2726" s="50">
        <v>0</v>
      </c>
      <c r="E2726" s="50">
        <v>3000000</v>
      </c>
      <c r="F2726" s="50">
        <f>D2726+E2726</f>
        <v>0</v>
      </c>
      <c r="H2726" s="50">
        <v>3000000</v>
      </c>
      <c r="J2726" s="50">
        <v>3000000</v>
      </c>
      <c r="K2726" s="50">
        <f>F2726-H2726</f>
        <v>0</v>
      </c>
    </row>
    <row r="2727" spans="2:11" ht="11.25">
      <c r="B2727" s="53" t="s">
        <v>878</v>
      </c>
      <c r="D2727" s="51">
        <v>0</v>
      </c>
      <c r="E2727" s="51">
        <v>3000000</v>
      </c>
      <c r="F2727" s="51">
        <f>D2727+E2727</f>
        <v>0</v>
      </c>
      <c r="H2727" s="51">
        <v>3000000</v>
      </c>
      <c r="J2727" s="51">
        <v>3000000</v>
      </c>
      <c r="K2727" s="51">
        <f>F2727-H2727</f>
        <v>0</v>
      </c>
    </row>
    <row r="2728" spans="3:11" ht="11.25">
      <c r="C2728" s="52" t="s">
        <v>879</v>
      </c>
      <c r="D2728" s="50">
        <v>134943817.81</v>
      </c>
      <c r="E2728" s="50">
        <v>-922770.910000003</v>
      </c>
      <c r="F2728" s="50">
        <v>134021046.89999999</v>
      </c>
      <c r="H2728" s="50">
        <v>87958814.89999993</v>
      </c>
      <c r="J2728" s="50">
        <v>87958814.89999993</v>
      </c>
      <c r="K2728" s="50">
        <v>46062231.99999995</v>
      </c>
    </row>
    <row r="2729" ht="11.25"/>
    <row r="2730" ht="11.25"/>
    <row r="2731" ht="11.25"/>
    <row r="2732" ht="11.25">
      <c r="D2732" s="53" t="s">
        <v>880</v>
      </c>
    </row>
    <row r="2737" ht="11.25"/>
    <row r="2738" ht="11.25"/>
    <row r="2739" ht="11.25"/>
    <row r="2740" ht="11.25"/>
    <row r="2741" ht="11.25"/>
  </sheetData>
  <sheetProtection/>
  <mergeCells count="15">
    <mergeCell ref="G12:H12"/>
    <mergeCell ref="B8:K8"/>
    <mergeCell ref="B13:C13"/>
    <mergeCell ref="B10:C12"/>
    <mergeCell ref="D10:J10"/>
    <mergeCell ref="K10:K11"/>
    <mergeCell ref="I11:J11"/>
    <mergeCell ref="G11:H11"/>
    <mergeCell ref="I12:J12"/>
    <mergeCell ref="B2:K2"/>
    <mergeCell ref="B3:K3"/>
    <mergeCell ref="B4:K4"/>
    <mergeCell ref="B5:K5"/>
    <mergeCell ref="B7:K7"/>
    <mergeCell ref="B6:K6"/>
  </mergeCells>
  <printOptions/>
  <pageMargins left="0.9055118110236221" right="0.3937007874015748" top="0.5905511811023623" bottom="0.3937007874015748" header="0" footer="0"/>
  <pageSetup horizontalDpi="600" verticalDpi="600" orientation="landscape" r:id="rId2"/>
  <headerFooter alignWithMargins="0">
    <oddHeader>&amp;RFormato IP-7
</oddHeader>
    <oddFooter>&amp;C&amp;7&amp;T            &amp;D&amp;R&amp;7Página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usuario123</cp:lastModifiedBy>
  <cp:lastPrinted>2016-12-06T14:51:52Z</cp:lastPrinted>
  <dcterms:created xsi:type="dcterms:W3CDTF">1996-11-27T10:00:04Z</dcterms:created>
  <dcterms:modified xsi:type="dcterms:W3CDTF">2021-06-15T14:54:28Z</dcterms:modified>
  <cp:category/>
  <cp:version/>
  <cp:contentType/>
  <cp:contentStatus/>
</cp:coreProperties>
</file>