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 PUBLICA\Documents\INFORMES, CUENTA PUBLICA Y AUDITORIA\PRIMER SEMESTRE 2022\"/>
    </mc:Choice>
  </mc:AlternateContent>
  <bookViews>
    <workbookView xWindow="0" yWindow="0" windowWidth="28800" windowHeight="12030"/>
  </bookViews>
  <sheets>
    <sheet name="IC-26" sheetId="54" r:id="rId1"/>
  </sheets>
  <externalReferences>
    <externalReference r:id="rId2"/>
    <externalReference r:id="rId3"/>
    <externalReference r:id="rId4"/>
  </externalReferences>
  <definedNames>
    <definedName name="_xlnm.Print_Area" localSheetId="0">'IC-26'!$B$1:$H$55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  <definedName name="_xlnm.Print_Titles" localSheetId="0">'IC-26'!$1:$14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54" l="1"/>
</calcChain>
</file>

<file path=xl/sharedStrings.xml><?xml version="1.0" encoding="utf-8"?>
<sst xmlns="http://schemas.openxmlformats.org/spreadsheetml/2006/main" count="141" uniqueCount="68">
  <si>
    <t>Formato IC-26</t>
  </si>
  <si>
    <t>Monto que reciban del FAIS</t>
  </si>
  <si>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</si>
  <si>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</si>
  <si>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</si>
  <si>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</si>
  <si>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</si>
  <si>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</si>
  <si>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</si>
  <si>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</si>
  <si>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Montos que reciban para las obras y acciones a realizar con el Fondo de Aportaciones para la Infraestructura Social Municipal y de las Demarcaciones Territoriales del Distrito Federal (FISMDF)</t>
  </si>
  <si>
    <t>Municipio:Pilcaya Guerrero.</t>
  </si>
  <si>
    <t>Del 01 de enero al 30 de junio de 2022</t>
  </si>
  <si>
    <t xml:space="preserve">CONSTRUCCIÓN DE CAPTACIÓN DE AGUA POTABLE EN LA LOC. EL PLATANAR EN EL MPIO DE PILCAYA ESTADO DE GUERRERO </t>
  </si>
  <si>
    <t>CONSTRUCCIÓN DE POZO ARTESIANO EN MUNICIPIO DE PILCAYA EN LA LOCALIDAD DE LOS SAUCES</t>
  </si>
  <si>
    <t>REHABILITACIÓN DE RED DE AGUA ENTUBADA EN MUNICIPIO DE PILCAYA EN LA LOCALIDAD SANTA TERESA</t>
  </si>
  <si>
    <t xml:space="preserve">AMPLIACIÓN DE RED DE AGUA ENTUBADA EN CAMINO A SAN JUAN Y CALLE LA GUADALUPANA DE CARRETERA VIEJA A CALLE DEL SALTO EN LA LOCALIDAD DE PILCAYA GUERRERO  </t>
  </si>
  <si>
    <t xml:space="preserve">AMPLIACIÓN DE RED DE AGUA ENTUBADA EN CALLE LUIS DONALDO COLOSIO Y CALLE FRENTE A RANCHO RAÚL FIGUEROA EN LA LOCALIDAD DE PILCAYA GUERRERO  </t>
  </si>
  <si>
    <t>AMPLIACIÓN DE RED DE AGUA ENTUBADA EN CALLE LA TONALAPA ENTRE CAMINO A SAN JUAN Y FINAL DE LA CALLE EN LA LOCALIDAD DE PILCAYA GUERRERO    CONTINUACION 12 DE OCTUBRE</t>
  </si>
  <si>
    <t>REHABILITACIÓN DE DRENAJE SANITARIO EN CALLE ALTAMIRANO, ENTRE CARRETERA PILCAYA - TETIPAC Y CALLE CUAUHTÉMOC EN LA LOCALIDAD DE PILCAYA</t>
  </si>
  <si>
    <t>REHABILITACIÓN DE DRENAJE SANITARIO DE CALLE FRANCISCO VILLA ENTRE  CALLE REVOLUCIÓN Y ZAPATA EN LA LOCALIDAD DE PILCAYA GUERRERO</t>
  </si>
  <si>
    <t>REHABILITACIÓN DE DRENAJE SANITARIO EN CALLE SEGUNDA DE LOS LOBITOS ENTRE CALLE LOS LOBITOS Y BARRANCA EN LA LOCALIDAD DE PILCAYA GUERRERO</t>
  </si>
  <si>
    <t>REHABILITACIÓN DE DRENAJE SANITARIO EN CALLE MARGARITO R. CRUZ ENTRE INDEPENDENCIA Y SAN JUAN EN LA LOCALIDAD DE PILCAYA GUERRERO</t>
  </si>
  <si>
    <t>CONSTRUCCIÓN DE DRENAJE SANITARIO EN CALLE 12 DE OCTUBRE JUAN ALVAREZ Y FINAL DE LA TONALAPA EN LA LOCALIDAD DE PILCAYA GUERRERO</t>
  </si>
  <si>
    <t>REHABILITACION DE CANCHAS DE  BASQUETBOL EN ESCUELA PRIMARIA CONAFE BENITO JUÁREZ EN LA COMUNIDAD DEL BOSQUE, PILCAYA GUERRERO.</t>
  </si>
  <si>
    <t xml:space="preserve">CONSTRUCCIÓN DE PARQUE RECREATIVO Y MÓDULO DE JUEGOS INFANTILES EN ESCUELA PRIMARIA EN MUNICIPIO DE PILCAYA GUERRERO EN LA LOCALIDAD EL TRANSFORMADOR </t>
  </si>
  <si>
    <t xml:space="preserve">CONSTRUCCIÓN DE CUARTO PARA BAÑO EN MUNICIPO DE PILCAYA GUERRERO EN LA LOCALIDAD DE CHICHILA </t>
  </si>
  <si>
    <t>SUMINISTRO DE CISTERNAS PARA CAPTACION DE AGUA PLUVIAL EN MUNICIPIO DE PILCAYA GUERRERO EN LA LOCALIDAD DE CUITLAPA</t>
  </si>
  <si>
    <t>SUMINISTRO DE CISTERNAS PARA CAPTACION DE AGUA PLUVIAL EN MUNICIPIO DE PILCAYA GUERRERO EN LA LOCALIDAD SANTA MARIA</t>
  </si>
  <si>
    <t>SUMINISTRO DE CISTERNAS PARA CAPTACION CON UNA CAPACIDAD DE 2800 LITROS DE AGUA PLUVIAL EN MUNICIPIO DE PILCAYA GUERRERO EN LA LOCALIDAD DE UVALAR</t>
  </si>
  <si>
    <t>AMPLIACIÓN DE ALUMBRADO PÚBLICO EN LA COMUNIDAD DEL MOGOTE MUNICIPIO DE PILCAYA GRO.</t>
  </si>
  <si>
    <t xml:space="preserve">AMPLIACIÓN DE ALUMBRADO PÚBLICO EN LA COMUNIDAD DE SANTA TERESA EN EL MUNICIPIO DE PILCAYA GRO. </t>
  </si>
  <si>
    <t xml:space="preserve">AMPLIACIÓN DE ALUMBRADO PÚBLICO EN LA COMUNIDAD DE CACAHUAMILPA MUNICIPIO DE PILCAYA GRO. </t>
  </si>
  <si>
    <t>AMPLIACIÓN DE ALUMBRADO PÚBLICO EN LA COMUNIDAD DE PIEDRAS NEGRAS MUNICIPIO DE PILCAYA GRO.</t>
  </si>
  <si>
    <t xml:space="preserve">CONSTRUCCIÓN DE ELECTRIFICACION NO CONVENCIONALPANELES SOLARES EN PILCAYA GRO. LOCALIDAD CRUCERO DE GRUTAS </t>
  </si>
  <si>
    <t>CONSTRUCCION DE TRANCISION EN CUIRCUITO TRONCAL DE CFE AEREA-SUBTERRANEA-AEREA EN ARCO DE ENTRADA A PILCAYA, GUERRERO</t>
  </si>
  <si>
    <t>CONSTRUCCIÓN DE CANCHAS DE BALONCESTO EN LA COLONIA GUADALUPE EN LA LOCALIDAD DE PILCAYA GRO. BARRIO SAN FELIPE, PILCAYA GRO.</t>
  </si>
  <si>
    <t xml:space="preserve">CONSTRUCCIÓN DE PAVIMENTACIÓN EN CARRETERA VIEJA PILCAYA LA CONCEPCIÓN FRENTE A CASA DE PEDRO PABLO GARCIA ORTIZ  EN MUNICIPO DE PILCAYA GUERRERO EN LA LOCALIDAD DE LA CONCEPCIÓN </t>
  </si>
  <si>
    <t xml:space="preserve">CONSTRUCCIÓN DE PAVIMENTACIÓN DE CALLE FRANCISCO FIGUEROA SEGUNDA ETAPA EN LA COMUNIDAD DE EL SAÚZ DE PILCAYA GRO. </t>
  </si>
  <si>
    <t xml:space="preserve">CONSTRUCCIÓN DE PAVIMENTO EN CALLE QUE CONDUCE  A LA CANCHA TECHADA SEGUNDA ETAPA EN LA LOCALIDAD DE JUCHIMIPA MUNICIPO DE PILCAYA GRO. </t>
  </si>
  <si>
    <t xml:space="preserve">CONSTRUCCIÓN DE PAVIMENTACIÓN EN CALLE PRINCIPAL EN MUNICIPO DE PILCAYA GUERRERO EN LA LOCALIDAD DE NOMBRE DE DIOS </t>
  </si>
  <si>
    <t>CONSTRUCCIÓN  DE PAVIMENTACIÓN EN CALLE COLÓN TRAMO AV. VICENTE GUERRERO A AV. IGNACIO ALTAMIRANO EN LA CABECERA MUNICIPAL DE PILCAYA, MUNICIPIO DE PILCAYA GRO.</t>
  </si>
  <si>
    <t>PAVIMENTACIÓN DE CALLE FRANCISCO VILLA ENTRE  CALLE REVOLUCIÓN Y ZAPATA EN LA LOCALIDAD DE PILCAYA GUERRERO</t>
  </si>
  <si>
    <t xml:space="preserve">CONSTRUCCIÓN DE PAVIMENTACIÓN CON CONCRETO HIDRÁULICO EN CALLE PRINCIPAL EN MUNICIPIO DE PILCAYA GUERRERO EN LA LOCALIDAD DE CHIMAL TITAN </t>
  </si>
  <si>
    <t xml:space="preserve">CONSTRUCCIÓN DE PAVIMENTACIÓN EN CALLE PRINCIPAL (PRIMERA ETAPA) DE LA ESCUELA A LA IGLESIA EN MUNICIPO DE PILCAYA GUERRERO EN LA LOCALIDAD DE AMATITLÁN </t>
  </si>
  <si>
    <t>EL PLATANAR</t>
  </si>
  <si>
    <t>LOS SAUCES</t>
  </si>
  <si>
    <t xml:space="preserve">SANTA TERESA          </t>
  </si>
  <si>
    <t>PILCAYA</t>
  </si>
  <si>
    <t>EL BOSQUE</t>
  </si>
  <si>
    <t>EL TRANSFORMADOR</t>
  </si>
  <si>
    <t xml:space="preserve">CHICHILA </t>
  </si>
  <si>
    <t xml:space="preserve">CUITLAPA </t>
  </si>
  <si>
    <t xml:space="preserve">SANTA MARIA </t>
  </si>
  <si>
    <t>UVALAR</t>
  </si>
  <si>
    <t xml:space="preserve">EL MOGOTE </t>
  </si>
  <si>
    <t>SANTA TERESA</t>
  </si>
  <si>
    <t>CACAHUAMILPA</t>
  </si>
  <si>
    <t>PIEDRAS NEGRAS</t>
  </si>
  <si>
    <t>CRUCERO DE GRUTAS</t>
  </si>
  <si>
    <t>LA CONCEPCIÓN</t>
  </si>
  <si>
    <t>EL SAUZ</t>
  </si>
  <si>
    <t xml:space="preserve">JUCHIMILPA </t>
  </si>
  <si>
    <t>NOMBRE DE DIOS</t>
  </si>
  <si>
    <t xml:space="preserve">PILCAYA </t>
  </si>
  <si>
    <t>CHIMALTITLÁN</t>
  </si>
  <si>
    <t>AMATITLAN</t>
  </si>
  <si>
    <t>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</si>
</sst>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$-80A]* #,##0.00_-;\-[$$-80A]* #,##0.00_-;_-[$$-80A]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Garamond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3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5" fillId="0" borderId="0"/>
    <xf numFmtId="0" fontId="6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8" fillId="0" borderId="0" xfId="12" applyFont="1" applyAlignment="1">
      <alignment horizontal="center" vertical="center"/>
    </xf>
    <xf numFmtId="0" fontId="11" fillId="3" borderId="0" xfId="12" applyFont="1" applyFill="1" applyBorder="1" applyAlignment="1"/>
    <xf numFmtId="0" fontId="4" fillId="0" borderId="0" xfId="1" applyFont="1" applyAlignment="1">
      <alignment horizontal="justify" vertical="center"/>
    </xf>
    <xf numFmtId="0" fontId="2" fillId="0" borderId="0" xfId="1"/>
    <xf numFmtId="0" fontId="12" fillId="0" borderId="0" xfId="1" applyFont="1"/>
    <xf numFmtId="0" fontId="1" fillId="0" borderId="0" xfId="30"/>
    <xf numFmtId="0" fontId="8" fillId="3" borderId="0" xfId="12" applyFont="1" applyFill="1" applyBorder="1" applyAlignment="1"/>
    <xf numFmtId="0" fontId="9" fillId="0" borderId="0" xfId="30" applyFont="1" applyAlignment="1">
      <alignment horizontal="center"/>
    </xf>
    <xf numFmtId="0" fontId="1" fillId="0" borderId="0" xfId="30" applyFont="1" applyAlignment="1">
      <alignment horizontal="center"/>
    </xf>
    <xf numFmtId="0" fontId="1" fillId="0" borderId="0" xfId="30" applyAlignment="1">
      <alignment horizontal="center"/>
    </xf>
    <xf numFmtId="0" fontId="14" fillId="0" borderId="0" xfId="30" applyFont="1" applyAlignment="1">
      <alignment horizontal="left"/>
    </xf>
    <xf numFmtId="0" fontId="1" fillId="0" borderId="1" xfId="30" applyBorder="1"/>
    <xf numFmtId="0" fontId="1" fillId="0" borderId="0" xfId="30" applyBorder="1"/>
    <xf numFmtId="0" fontId="1" fillId="0" borderId="0" xfId="30" applyAlignment="1">
      <alignment horizontal="center" vertical="center"/>
    </xf>
    <xf numFmtId="0" fontId="7" fillId="0" borderId="0" xfId="30" applyFont="1" applyAlignment="1">
      <alignment horizontal="left"/>
    </xf>
    <xf numFmtId="0" fontId="3" fillId="2" borderId="2" xfId="30" applyFont="1" applyFill="1" applyBorder="1" applyAlignment="1">
      <alignment horizontal="center" vertical="center" wrapText="1"/>
    </xf>
    <xf numFmtId="0" fontId="1" fillId="0" borderId="0" xfId="30" applyFill="1"/>
    <xf numFmtId="0" fontId="9" fillId="3" borderId="3" xfId="8" applyFont="1" applyFill="1" applyBorder="1" applyAlignment="1">
      <alignment horizontal="left" vertical="center" wrapText="1"/>
    </xf>
    <xf numFmtId="0" fontId="9" fillId="0" borderId="2" xfId="30" applyFont="1" applyBorder="1" applyAlignment="1">
      <alignment horizontal="left" vertical="center"/>
    </xf>
    <xf numFmtId="0" fontId="9" fillId="3" borderId="6" xfId="8" applyFont="1" applyFill="1" applyBorder="1" applyAlignment="1">
      <alignment horizontal="left" vertical="center" wrapText="1"/>
    </xf>
    <xf numFmtId="0" fontId="9" fillId="0" borderId="0" xfId="30" applyFont="1" applyAlignment="1">
      <alignment horizontal="left" vertical="center"/>
    </xf>
    <xf numFmtId="0" fontId="9" fillId="0" borderId="3" xfId="8" applyFont="1" applyFill="1" applyBorder="1" applyAlignment="1">
      <alignment horizontal="left" vertical="center" wrapText="1"/>
    </xf>
    <xf numFmtId="0" fontId="9" fillId="0" borderId="5" xfId="8" applyFont="1" applyFill="1" applyBorder="1" applyAlignment="1">
      <alignment horizontal="left" vertical="center"/>
    </xf>
    <xf numFmtId="165" fontId="9" fillId="0" borderId="2" xfId="30" applyNumberFormat="1" applyFont="1" applyBorder="1" applyAlignment="1">
      <alignment horizontal="left" vertical="center"/>
    </xf>
    <xf numFmtId="1" fontId="15" fillId="3" borderId="4" xfId="8" applyNumberFormat="1" applyFont="1" applyFill="1" applyBorder="1" applyAlignment="1">
      <alignment horizontal="left" vertical="center"/>
    </xf>
    <xf numFmtId="0" fontId="15" fillId="3" borderId="6" xfId="8" applyFont="1" applyFill="1" applyBorder="1" applyAlignment="1">
      <alignment horizontal="left" vertical="center" wrapText="1"/>
    </xf>
    <xf numFmtId="1" fontId="15" fillId="3" borderId="7" xfId="8" applyNumberFormat="1" applyFont="1" applyFill="1" applyBorder="1" applyAlignment="1">
      <alignment horizontal="left" vertical="center"/>
    </xf>
    <xf numFmtId="0" fontId="15" fillId="3" borderId="3" xfId="8" applyFont="1" applyFill="1" applyBorder="1" applyAlignment="1">
      <alignment horizontal="left" vertical="center" wrapText="1"/>
    </xf>
    <xf numFmtId="0" fontId="15" fillId="0" borderId="5" xfId="8" applyFont="1" applyFill="1" applyBorder="1" applyAlignment="1">
      <alignment horizontal="left" vertical="center"/>
    </xf>
    <xf numFmtId="1" fontId="15" fillId="0" borderId="4" xfId="8" applyNumberFormat="1" applyFont="1" applyFill="1" applyBorder="1" applyAlignment="1">
      <alignment horizontal="left" vertical="center"/>
    </xf>
    <xf numFmtId="0" fontId="15" fillId="3" borderId="5" xfId="8" applyFont="1" applyFill="1" applyBorder="1" applyAlignment="1">
      <alignment horizontal="left" vertical="center" wrapText="1"/>
    </xf>
    <xf numFmtId="0" fontId="15" fillId="0" borderId="3" xfId="8" applyFont="1" applyFill="1" applyBorder="1" applyAlignment="1">
      <alignment horizontal="left" vertical="center" wrapText="1"/>
    </xf>
    <xf numFmtId="0" fontId="15" fillId="0" borderId="5" xfId="8" applyFont="1" applyFill="1" applyBorder="1" applyAlignment="1">
      <alignment horizontal="left" vertical="center" wrapText="1"/>
    </xf>
    <xf numFmtId="44" fontId="1" fillId="0" borderId="1" xfId="32" applyBorder="1"/>
    <xf numFmtId="0" fontId="7" fillId="0" borderId="0" xfId="0" applyFont="1" applyFill="1" applyAlignment="1">
      <alignment horizontal="center" vertical="center" wrapText="1"/>
    </xf>
    <xf numFmtId="0" fontId="7" fillId="0" borderId="0" xfId="30" applyFont="1" applyAlignment="1">
      <alignment horizontal="center"/>
    </xf>
    <xf numFmtId="0" fontId="3" fillId="2" borderId="2" xfId="30" applyFont="1" applyFill="1" applyBorder="1" applyAlignment="1">
      <alignment horizontal="center" vertical="center" wrapText="1"/>
    </xf>
    <xf numFmtId="165" fontId="8" fillId="0" borderId="4" xfId="8" applyNumberFormat="1" applyFont="1" applyFill="1" applyBorder="1" applyAlignment="1">
      <alignment horizontal="left" vertical="center"/>
    </xf>
    <xf numFmtId="165" fontId="8" fillId="0" borderId="5" xfId="8" applyNumberFormat="1" applyFont="1" applyFill="1" applyBorder="1" applyAlignment="1">
      <alignment horizontal="left" vertical="center"/>
    </xf>
    <xf numFmtId="165" fontId="8" fillId="3" borderId="4" xfId="8" applyNumberFormat="1" applyFont="1" applyFill="1" applyBorder="1" applyAlignment="1">
      <alignment horizontal="left" vertical="center"/>
    </xf>
    <xf numFmtId="165" fontId="8" fillId="3" borderId="4" xfId="8" applyNumberFormat="1" applyFont="1" applyFill="1" applyBorder="1" applyAlignment="1">
      <alignment horizontal="left" vertical="center" wrapText="1"/>
    </xf>
    <xf numFmtId="165" fontId="8" fillId="3" borderId="3" xfId="8" applyNumberFormat="1" applyFont="1" applyFill="1" applyBorder="1" applyAlignment="1">
      <alignment horizontal="left" vertical="center" wrapText="1"/>
    </xf>
  </cellXfs>
  <cellStyles count="33">
    <cellStyle name="=C:\WINNT\SYSTEM32\COMMAND.COM" xfId="4"/>
    <cellStyle name="Millares 2 2" xfId="9"/>
    <cellStyle name="Millares 5" xfId="3"/>
    <cellStyle name="Millares 6 2" xfId="17"/>
    <cellStyle name="Millares 6 3" xfId="20"/>
    <cellStyle name="Moneda" xfId="32" builtinId="4"/>
    <cellStyle name="Moneda 2 2" xfId="25"/>
    <cellStyle name="Moneda 3" xfId="24"/>
    <cellStyle name="Normal" xfId="0" builtinId="0"/>
    <cellStyle name="Normal 10" xfId="14"/>
    <cellStyle name="Normal 10 2" xfId="29"/>
    <cellStyle name="Normal 11" xfId="2"/>
    <cellStyle name="Normal 11 2" xfId="15"/>
    <cellStyle name="Normal 11 3" xfId="18"/>
    <cellStyle name="Normal 13" xfId="22"/>
    <cellStyle name="Normal 13 2" xfId="30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2" xfId="31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50</xdr:row>
      <xdr:rowOff>32094</xdr:rowOff>
    </xdr:from>
    <xdr:to>
      <xdr:col>1</xdr:col>
      <xdr:colOff>2438400</xdr:colOff>
      <xdr:row>55</xdr:row>
      <xdr:rowOff>56576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80999" y="29121444"/>
          <a:ext cx="2152651" cy="140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Autorizó: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Lic. Sandra Velazquez Lara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Presidenta Municipal</a:t>
          </a:r>
        </a:p>
      </xdr:txBody>
    </xdr:sp>
    <xdr:clientData/>
  </xdr:twoCellAnchor>
  <xdr:twoCellAnchor>
    <xdr:from>
      <xdr:col>1</xdr:col>
      <xdr:colOff>2295525</xdr:colOff>
      <xdr:row>50</xdr:row>
      <xdr:rowOff>23974</xdr:rowOff>
    </xdr:from>
    <xdr:to>
      <xdr:col>3</xdr:col>
      <xdr:colOff>19049</xdr:colOff>
      <xdr:row>56</xdr:row>
      <xdr:rowOff>140468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390775" y="29113324"/>
          <a:ext cx="1962149" cy="1688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Vo. Bo.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 Jose Rodrigo Figueroa Millan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Síndico Procurador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1989187</xdr:colOff>
      <xdr:row>50</xdr:row>
      <xdr:rowOff>21254</xdr:rowOff>
    </xdr:from>
    <xdr:to>
      <xdr:col>5</xdr:col>
      <xdr:colOff>657796</xdr:colOff>
      <xdr:row>56</xdr:row>
      <xdr:rowOff>140468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998962" y="5764829"/>
          <a:ext cx="2592909" cy="1262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Elaboró: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C. Nathaly Ramirez Bello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Tesorera Municipal</a:t>
          </a:r>
        </a:p>
      </xdr:txBody>
    </xdr:sp>
    <xdr:clientData/>
  </xdr:twoCellAnchor>
  <xdr:twoCellAnchor>
    <xdr:from>
      <xdr:col>5</xdr:col>
      <xdr:colOff>815150</xdr:colOff>
      <xdr:row>50</xdr:row>
      <xdr:rowOff>9525</xdr:rowOff>
    </xdr:from>
    <xdr:to>
      <xdr:col>7</xdr:col>
      <xdr:colOff>838200</xdr:colOff>
      <xdr:row>57</xdr:row>
      <xdr:rowOff>101867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749225" y="5753100"/>
          <a:ext cx="2023300" cy="1425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Gabriela Millan Calderon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Titular del Órgano de Control Interno 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285750</xdr:colOff>
      <xdr:row>0</xdr:row>
      <xdr:rowOff>57150</xdr:rowOff>
    </xdr:from>
    <xdr:to>
      <xdr:col>1</xdr:col>
      <xdr:colOff>1376145</xdr:colOff>
      <xdr:row>4</xdr:row>
      <xdr:rowOff>143289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907" t="5541" r="10689" b="6848"/>
        <a:stretch/>
      </xdr:blipFill>
      <xdr:spPr>
        <a:xfrm>
          <a:off x="381000" y="57150"/>
          <a:ext cx="1090395" cy="848139"/>
        </a:xfrm>
        <a:prstGeom prst="rect">
          <a:avLst/>
        </a:prstGeom>
      </xdr:spPr>
    </xdr:pic>
    <xdr:clientData/>
  </xdr:twoCellAnchor>
  <xdr:twoCellAnchor editAs="oneCell">
    <xdr:from>
      <xdr:col>6</xdr:col>
      <xdr:colOff>971550</xdr:colOff>
      <xdr:row>0</xdr:row>
      <xdr:rowOff>19050</xdr:rowOff>
    </xdr:from>
    <xdr:to>
      <xdr:col>7</xdr:col>
      <xdr:colOff>998521</xdr:colOff>
      <xdr:row>4</xdr:row>
      <xdr:rowOff>143744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5958" t="883" r="4596" b="84596"/>
        <a:stretch/>
      </xdr:blipFill>
      <xdr:spPr>
        <a:xfrm>
          <a:off x="7743825" y="19050"/>
          <a:ext cx="1189021" cy="8866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67"/>
  <sheetViews>
    <sheetView tabSelected="1" topLeftCell="A40" workbookViewId="0">
      <selection activeCell="L46" sqref="L46"/>
    </sheetView>
  </sheetViews>
  <sheetFormatPr baseColWidth="10" defaultRowHeight="15" x14ac:dyDescent="0.25"/>
  <cols>
    <col min="1" max="1" width="1.42578125" style="6" customWidth="1"/>
    <col min="2" max="2" width="43.7109375" style="6" customWidth="1"/>
    <col min="3" max="3" width="19.85546875" style="6" customWidth="1"/>
    <col min="4" max="4" width="13.5703125" style="6" customWidth="1"/>
    <col min="5" max="5" width="12.5703125" style="6" customWidth="1"/>
    <col min="6" max="6" width="19.140625" style="6" customWidth="1"/>
    <col min="7" max="9" width="17.42578125" style="6" customWidth="1"/>
    <col min="10" max="10" width="1.7109375" style="6" customWidth="1"/>
    <col min="11" max="16384" width="11.42578125" style="6"/>
  </cols>
  <sheetData>
    <row r="6" spans="2:11" x14ac:dyDescent="0.25">
      <c r="D6" s="1"/>
      <c r="E6" s="1"/>
      <c r="F6" s="1"/>
      <c r="H6" s="1" t="s">
        <v>0</v>
      </c>
    </row>
    <row r="7" spans="2:11" ht="15.75" x14ac:dyDescent="0.25">
      <c r="B7" s="7" t="s">
        <v>11</v>
      </c>
      <c r="C7" s="7"/>
      <c r="D7" s="7"/>
      <c r="E7" s="7"/>
      <c r="F7" s="7"/>
      <c r="G7" s="2"/>
      <c r="H7" s="2"/>
      <c r="I7" s="2"/>
    </row>
    <row r="8" spans="2:11" s="17" customFormat="1" ht="39" customHeight="1" x14ac:dyDescent="0.25">
      <c r="B8" s="35" t="s">
        <v>10</v>
      </c>
      <c r="C8" s="35"/>
      <c r="D8" s="35"/>
      <c r="E8" s="35"/>
      <c r="F8" s="35"/>
      <c r="G8" s="35"/>
      <c r="H8" s="35"/>
    </row>
    <row r="9" spans="2:11" x14ac:dyDescent="0.25">
      <c r="B9" s="36" t="s">
        <v>12</v>
      </c>
      <c r="C9" s="36"/>
      <c r="D9" s="36"/>
      <c r="E9" s="36"/>
      <c r="F9" s="36"/>
      <c r="G9" s="36"/>
      <c r="H9" s="36"/>
    </row>
    <row r="10" spans="2:11" x14ac:dyDescent="0.25">
      <c r="B10" s="8"/>
      <c r="C10" s="8"/>
      <c r="D10" s="8"/>
      <c r="E10" s="8"/>
      <c r="F10" s="8"/>
      <c r="G10" s="8"/>
      <c r="H10" s="8"/>
    </row>
    <row r="11" spans="2:11" x14ac:dyDescent="0.25">
      <c r="B11" s="9"/>
      <c r="C11" s="10"/>
      <c r="D11" s="15" t="s">
        <v>1</v>
      </c>
      <c r="E11" s="8"/>
      <c r="F11" s="8"/>
      <c r="G11" s="34">
        <v>18846684</v>
      </c>
      <c r="H11" s="12"/>
    </row>
    <row r="12" spans="2:11" x14ac:dyDescent="0.25">
      <c r="B12" s="9"/>
      <c r="C12" s="10"/>
      <c r="D12" s="11"/>
      <c r="E12" s="10"/>
      <c r="F12" s="10"/>
      <c r="G12" s="13"/>
      <c r="H12" s="13"/>
    </row>
    <row r="13" spans="2:11" x14ac:dyDescent="0.25">
      <c r="B13" s="37" t="s">
        <v>2</v>
      </c>
      <c r="C13" s="37" t="s">
        <v>3</v>
      </c>
      <c r="D13" s="37" t="s">
        <v>4</v>
      </c>
      <c r="E13" s="37"/>
      <c r="F13" s="37"/>
      <c r="G13" s="37" t="s">
        <v>5</v>
      </c>
      <c r="H13" s="37" t="s">
        <v>6</v>
      </c>
    </row>
    <row r="14" spans="2:11" s="14" customFormat="1" ht="42.75" customHeight="1" x14ac:dyDescent="0.25">
      <c r="B14" s="37"/>
      <c r="C14" s="37"/>
      <c r="D14" s="16" t="s">
        <v>7</v>
      </c>
      <c r="E14" s="16" t="s">
        <v>8</v>
      </c>
      <c r="F14" s="16" t="s">
        <v>9</v>
      </c>
      <c r="G14" s="37"/>
      <c r="H14" s="37"/>
      <c r="I14"/>
      <c r="K14"/>
    </row>
    <row r="15" spans="2:11" s="21" customFormat="1" ht="61.5" customHeight="1" x14ac:dyDescent="0.25">
      <c r="B15" s="18" t="s">
        <v>13</v>
      </c>
      <c r="C15" s="40">
        <v>360809.2</v>
      </c>
      <c r="D15" s="19" t="s">
        <v>67</v>
      </c>
      <c r="E15" s="19" t="s">
        <v>48</v>
      </c>
      <c r="F15" s="20" t="s">
        <v>45</v>
      </c>
      <c r="G15" s="19"/>
      <c r="H15" s="25">
        <v>207</v>
      </c>
    </row>
    <row r="16" spans="2:11" s="21" customFormat="1" ht="50.25" customHeight="1" x14ac:dyDescent="0.25">
      <c r="B16" s="18" t="s">
        <v>14</v>
      </c>
      <c r="C16" s="40">
        <v>450000</v>
      </c>
      <c r="D16" s="19" t="s">
        <v>67</v>
      </c>
      <c r="E16" s="19" t="s">
        <v>48</v>
      </c>
      <c r="F16" s="20" t="s">
        <v>46</v>
      </c>
      <c r="G16" s="19"/>
      <c r="H16" s="25">
        <v>104</v>
      </c>
    </row>
    <row r="17" spans="2:8" s="21" customFormat="1" ht="52.5" customHeight="1" x14ac:dyDescent="0.25">
      <c r="B17" s="18" t="s">
        <v>15</v>
      </c>
      <c r="C17" s="40">
        <v>600000</v>
      </c>
      <c r="D17" s="19" t="s">
        <v>67</v>
      </c>
      <c r="E17" s="19" t="s">
        <v>48</v>
      </c>
      <c r="F17" s="20" t="s">
        <v>47</v>
      </c>
      <c r="G17" s="19"/>
      <c r="H17" s="25">
        <v>382</v>
      </c>
    </row>
    <row r="18" spans="2:8" s="21" customFormat="1" ht="75.75" customHeight="1" x14ac:dyDescent="0.25">
      <c r="B18" s="18" t="s">
        <v>16</v>
      </c>
      <c r="C18" s="40">
        <v>760000</v>
      </c>
      <c r="D18" s="19" t="s">
        <v>67</v>
      </c>
      <c r="E18" s="19" t="s">
        <v>48</v>
      </c>
      <c r="F18" s="20" t="s">
        <v>48</v>
      </c>
      <c r="G18" s="19"/>
      <c r="H18" s="25">
        <v>110</v>
      </c>
    </row>
    <row r="19" spans="2:8" s="21" customFormat="1" ht="78.75" customHeight="1" x14ac:dyDescent="0.25">
      <c r="B19" s="18" t="s">
        <v>17</v>
      </c>
      <c r="C19" s="40">
        <v>350000</v>
      </c>
      <c r="D19" s="19" t="s">
        <v>67</v>
      </c>
      <c r="E19" s="19" t="s">
        <v>48</v>
      </c>
      <c r="F19" s="20" t="s">
        <v>48</v>
      </c>
      <c r="G19" s="19"/>
      <c r="H19" s="25">
        <v>40</v>
      </c>
    </row>
    <row r="20" spans="2:8" s="21" customFormat="1" ht="81.75" customHeight="1" x14ac:dyDescent="0.25">
      <c r="B20" s="18" t="s">
        <v>18</v>
      </c>
      <c r="C20" s="40">
        <v>260000</v>
      </c>
      <c r="D20" s="19" t="s">
        <v>67</v>
      </c>
      <c r="E20" s="19" t="s">
        <v>48</v>
      </c>
      <c r="F20" s="20" t="s">
        <v>48</v>
      </c>
      <c r="G20" s="19"/>
      <c r="H20" s="25">
        <v>32</v>
      </c>
    </row>
    <row r="21" spans="2:8" s="21" customFormat="1" ht="76.5" customHeight="1" x14ac:dyDescent="0.25">
      <c r="B21" s="18" t="s">
        <v>19</v>
      </c>
      <c r="C21" s="41">
        <v>400000</v>
      </c>
      <c r="D21" s="19" t="s">
        <v>67</v>
      </c>
      <c r="E21" s="19" t="s">
        <v>48</v>
      </c>
      <c r="F21" s="26" t="s">
        <v>48</v>
      </c>
      <c r="G21" s="19"/>
      <c r="H21" s="27">
        <v>120</v>
      </c>
    </row>
    <row r="22" spans="2:8" s="21" customFormat="1" ht="69.75" customHeight="1" x14ac:dyDescent="0.25">
      <c r="B22" s="28" t="s">
        <v>20</v>
      </c>
      <c r="C22" s="42">
        <v>240000</v>
      </c>
      <c r="D22" s="19" t="s">
        <v>67</v>
      </c>
      <c r="E22" s="19" t="s">
        <v>48</v>
      </c>
      <c r="F22" s="26" t="s">
        <v>48</v>
      </c>
      <c r="G22" s="19"/>
      <c r="H22" s="27">
        <v>80</v>
      </c>
    </row>
    <row r="23" spans="2:8" s="21" customFormat="1" ht="80.25" customHeight="1" x14ac:dyDescent="0.25">
      <c r="B23" s="28" t="s">
        <v>21</v>
      </c>
      <c r="C23" s="42">
        <v>220000</v>
      </c>
      <c r="D23" s="19" t="s">
        <v>67</v>
      </c>
      <c r="E23" s="19" t="s">
        <v>48</v>
      </c>
      <c r="F23" s="26" t="s">
        <v>48</v>
      </c>
      <c r="G23" s="19"/>
      <c r="H23" s="27">
        <v>30</v>
      </c>
    </row>
    <row r="24" spans="2:8" s="21" customFormat="1" ht="65.25" customHeight="1" x14ac:dyDescent="0.25">
      <c r="B24" s="28" t="s">
        <v>22</v>
      </c>
      <c r="C24" s="42">
        <v>240000</v>
      </c>
      <c r="D24" s="19" t="s">
        <v>67</v>
      </c>
      <c r="E24" s="19" t="s">
        <v>48</v>
      </c>
      <c r="F24" s="26" t="s">
        <v>48</v>
      </c>
      <c r="G24" s="19"/>
      <c r="H24" s="27">
        <v>64</v>
      </c>
    </row>
    <row r="25" spans="2:8" s="21" customFormat="1" ht="71.25" customHeight="1" x14ac:dyDescent="0.25">
      <c r="B25" s="28" t="s">
        <v>23</v>
      </c>
      <c r="C25" s="42">
        <v>850000</v>
      </c>
      <c r="D25" s="19" t="s">
        <v>67</v>
      </c>
      <c r="E25" s="19" t="s">
        <v>48</v>
      </c>
      <c r="F25" s="26" t="s">
        <v>48</v>
      </c>
      <c r="G25" s="19"/>
      <c r="H25" s="27">
        <v>64</v>
      </c>
    </row>
    <row r="26" spans="2:8" s="21" customFormat="1" ht="74.25" customHeight="1" x14ac:dyDescent="0.25">
      <c r="B26" s="22" t="s">
        <v>24</v>
      </c>
      <c r="C26" s="38">
        <v>962200.02</v>
      </c>
      <c r="D26" s="19" t="s">
        <v>67</v>
      </c>
      <c r="E26" s="19" t="s">
        <v>48</v>
      </c>
      <c r="F26" s="29" t="s">
        <v>49</v>
      </c>
      <c r="G26" s="19"/>
      <c r="H26" s="30">
        <v>159</v>
      </c>
    </row>
    <row r="27" spans="2:8" s="21" customFormat="1" ht="75.75" customHeight="1" x14ac:dyDescent="0.25">
      <c r="B27" s="28" t="s">
        <v>25</v>
      </c>
      <c r="C27" s="40">
        <v>600000</v>
      </c>
      <c r="D27" s="19" t="s">
        <v>67</v>
      </c>
      <c r="E27" s="19" t="s">
        <v>48</v>
      </c>
      <c r="F27" s="31" t="s">
        <v>50</v>
      </c>
      <c r="G27" s="19"/>
      <c r="H27" s="25">
        <v>20</v>
      </c>
    </row>
    <row r="28" spans="2:8" s="21" customFormat="1" ht="53.25" customHeight="1" x14ac:dyDescent="0.25">
      <c r="B28" s="32" t="s">
        <v>26</v>
      </c>
      <c r="C28" s="38">
        <v>650000</v>
      </c>
      <c r="D28" s="19" t="s">
        <v>67</v>
      </c>
      <c r="E28" s="19" t="s">
        <v>48</v>
      </c>
      <c r="F28" s="29" t="s">
        <v>51</v>
      </c>
      <c r="G28" s="19"/>
      <c r="H28" s="30">
        <v>12</v>
      </c>
    </row>
    <row r="29" spans="2:8" s="21" customFormat="1" ht="64.5" customHeight="1" x14ac:dyDescent="0.25">
      <c r="B29" s="32" t="s">
        <v>27</v>
      </c>
      <c r="C29" s="38">
        <v>786310</v>
      </c>
      <c r="D29" s="19" t="s">
        <v>67</v>
      </c>
      <c r="E29" s="19" t="s">
        <v>48</v>
      </c>
      <c r="F29" s="29" t="s">
        <v>52</v>
      </c>
      <c r="G29" s="19"/>
      <c r="H29" s="30">
        <v>137</v>
      </c>
    </row>
    <row r="30" spans="2:8" s="21" customFormat="1" ht="66" customHeight="1" x14ac:dyDescent="0.25">
      <c r="B30" s="22" t="s">
        <v>28</v>
      </c>
      <c r="C30" s="39">
        <v>953610</v>
      </c>
      <c r="D30" s="19" t="s">
        <v>67</v>
      </c>
      <c r="E30" s="19" t="s">
        <v>48</v>
      </c>
      <c r="F30" s="33" t="s">
        <v>53</v>
      </c>
      <c r="G30" s="19"/>
      <c r="H30" s="30">
        <v>149</v>
      </c>
    </row>
    <row r="31" spans="2:8" s="21" customFormat="1" ht="78" customHeight="1" x14ac:dyDescent="0.25">
      <c r="B31" s="22" t="s">
        <v>29</v>
      </c>
      <c r="C31" s="38">
        <v>267680</v>
      </c>
      <c r="D31" s="19" t="s">
        <v>67</v>
      </c>
      <c r="E31" s="19" t="s">
        <v>48</v>
      </c>
      <c r="F31" s="23" t="s">
        <v>54</v>
      </c>
      <c r="G31" s="19"/>
      <c r="H31" s="30">
        <v>32</v>
      </c>
    </row>
    <row r="32" spans="2:8" s="21" customFormat="1" ht="56.25" customHeight="1" x14ac:dyDescent="0.25">
      <c r="B32" s="32" t="s">
        <v>30</v>
      </c>
      <c r="C32" s="38">
        <v>907846.8</v>
      </c>
      <c r="D32" s="19" t="s">
        <v>67</v>
      </c>
      <c r="E32" s="19" t="s">
        <v>48</v>
      </c>
      <c r="F32" s="29" t="s">
        <v>55</v>
      </c>
      <c r="G32" s="19"/>
      <c r="H32" s="30">
        <v>750</v>
      </c>
    </row>
    <row r="33" spans="2:8" s="21" customFormat="1" ht="45.75" customHeight="1" x14ac:dyDescent="0.25">
      <c r="B33" s="32" t="s">
        <v>31</v>
      </c>
      <c r="C33" s="38">
        <v>266856.12</v>
      </c>
      <c r="D33" s="19" t="s">
        <v>67</v>
      </c>
      <c r="E33" s="19" t="s">
        <v>48</v>
      </c>
      <c r="F33" s="33" t="s">
        <v>56</v>
      </c>
      <c r="G33" s="19"/>
      <c r="H33" s="30">
        <v>382</v>
      </c>
    </row>
    <row r="34" spans="2:8" s="21" customFormat="1" ht="51.75" customHeight="1" x14ac:dyDescent="0.25">
      <c r="B34" s="32" t="s">
        <v>32</v>
      </c>
      <c r="C34" s="38">
        <v>832589.82</v>
      </c>
      <c r="D34" s="19" t="s">
        <v>67</v>
      </c>
      <c r="E34" s="19" t="s">
        <v>48</v>
      </c>
      <c r="F34" s="33" t="s">
        <v>57</v>
      </c>
      <c r="G34" s="19"/>
      <c r="H34" s="30">
        <v>973</v>
      </c>
    </row>
    <row r="35" spans="2:8" s="21" customFormat="1" ht="63.75" customHeight="1" x14ac:dyDescent="0.25">
      <c r="B35" s="32" t="s">
        <v>33</v>
      </c>
      <c r="C35" s="38">
        <v>348007.94</v>
      </c>
      <c r="D35" s="19" t="s">
        <v>67</v>
      </c>
      <c r="E35" s="19" t="s">
        <v>48</v>
      </c>
      <c r="F35" s="33" t="s">
        <v>58</v>
      </c>
      <c r="G35" s="19"/>
      <c r="H35" s="30">
        <v>479</v>
      </c>
    </row>
    <row r="36" spans="2:8" s="21" customFormat="1" ht="71.25" customHeight="1" x14ac:dyDescent="0.25">
      <c r="B36" s="22" t="s">
        <v>34</v>
      </c>
      <c r="C36" s="38">
        <v>446727</v>
      </c>
      <c r="D36" s="19" t="s">
        <v>67</v>
      </c>
      <c r="E36" s="19" t="s">
        <v>48</v>
      </c>
      <c r="F36" s="33" t="s">
        <v>59</v>
      </c>
      <c r="G36" s="19"/>
      <c r="H36" s="30">
        <v>437</v>
      </c>
    </row>
    <row r="37" spans="2:8" s="21" customFormat="1" ht="65.25" customHeight="1" x14ac:dyDescent="0.25">
      <c r="B37" s="22" t="s">
        <v>35</v>
      </c>
      <c r="C37" s="38">
        <v>553273.15</v>
      </c>
      <c r="D37" s="19" t="s">
        <v>67</v>
      </c>
      <c r="E37" s="19" t="s">
        <v>48</v>
      </c>
      <c r="F37" s="29" t="s">
        <v>48</v>
      </c>
      <c r="G37" s="19"/>
      <c r="H37" s="30">
        <v>6184</v>
      </c>
    </row>
    <row r="38" spans="2:8" s="21" customFormat="1" ht="78" customHeight="1" x14ac:dyDescent="0.25">
      <c r="B38" s="32" t="s">
        <v>36</v>
      </c>
      <c r="C38" s="38">
        <v>904079.26</v>
      </c>
      <c r="D38" s="19" t="s">
        <v>67</v>
      </c>
      <c r="E38" s="19" t="s">
        <v>48</v>
      </c>
      <c r="F38" s="29" t="s">
        <v>48</v>
      </c>
      <c r="G38" s="19"/>
      <c r="H38" s="30">
        <v>5270</v>
      </c>
    </row>
    <row r="39" spans="2:8" s="21" customFormat="1" ht="93" customHeight="1" x14ac:dyDescent="0.25">
      <c r="B39" s="32" t="s">
        <v>37</v>
      </c>
      <c r="C39" s="38">
        <v>700000</v>
      </c>
      <c r="D39" s="19" t="s">
        <v>67</v>
      </c>
      <c r="E39" s="19" t="s">
        <v>48</v>
      </c>
      <c r="F39" s="33" t="s">
        <v>60</v>
      </c>
      <c r="G39" s="19"/>
      <c r="H39" s="30">
        <v>60</v>
      </c>
    </row>
    <row r="40" spans="2:8" s="21" customFormat="1" ht="67.5" customHeight="1" x14ac:dyDescent="0.25">
      <c r="B40" s="22" t="s">
        <v>38</v>
      </c>
      <c r="C40" s="38">
        <v>827430.31</v>
      </c>
      <c r="D40" s="19" t="s">
        <v>67</v>
      </c>
      <c r="E40" s="19" t="s">
        <v>48</v>
      </c>
      <c r="F40" s="29" t="s">
        <v>61</v>
      </c>
      <c r="G40" s="19"/>
      <c r="H40" s="30">
        <v>395</v>
      </c>
    </row>
    <row r="41" spans="2:8" s="21" customFormat="1" ht="78" customHeight="1" x14ac:dyDescent="0.25">
      <c r="B41" s="22" t="s">
        <v>39</v>
      </c>
      <c r="C41" s="38">
        <v>653539.47</v>
      </c>
      <c r="D41" s="19" t="s">
        <v>67</v>
      </c>
      <c r="E41" s="19" t="s">
        <v>48</v>
      </c>
      <c r="F41" s="29" t="s">
        <v>62</v>
      </c>
      <c r="G41" s="19"/>
      <c r="H41" s="30">
        <v>297</v>
      </c>
    </row>
    <row r="42" spans="2:8" s="21" customFormat="1" ht="64.5" customHeight="1" x14ac:dyDescent="0.25">
      <c r="B42" s="32" t="s">
        <v>40</v>
      </c>
      <c r="C42" s="38">
        <v>300000</v>
      </c>
      <c r="D42" s="19" t="s">
        <v>67</v>
      </c>
      <c r="E42" s="19" t="s">
        <v>48</v>
      </c>
      <c r="F42" s="33" t="s">
        <v>63</v>
      </c>
      <c r="G42" s="19"/>
      <c r="H42" s="30">
        <v>40</v>
      </c>
    </row>
    <row r="43" spans="2:8" s="21" customFormat="1" ht="80.25" customHeight="1" x14ac:dyDescent="0.25">
      <c r="B43" s="32" t="s">
        <v>41</v>
      </c>
      <c r="C43" s="38">
        <v>962200</v>
      </c>
      <c r="D43" s="19" t="s">
        <v>67</v>
      </c>
      <c r="E43" s="19" t="s">
        <v>48</v>
      </c>
      <c r="F43" s="29" t="s">
        <v>64</v>
      </c>
      <c r="G43" s="19"/>
      <c r="H43" s="30">
        <v>6184</v>
      </c>
    </row>
    <row r="44" spans="2:8" s="21" customFormat="1" ht="69" customHeight="1" x14ac:dyDescent="0.25">
      <c r="B44" s="32" t="s">
        <v>42</v>
      </c>
      <c r="C44" s="38">
        <v>758102.42</v>
      </c>
      <c r="D44" s="19" t="s">
        <v>67</v>
      </c>
      <c r="E44" s="19" t="s">
        <v>48</v>
      </c>
      <c r="F44" s="29" t="s">
        <v>48</v>
      </c>
      <c r="G44" s="19"/>
      <c r="H44" s="30">
        <v>80</v>
      </c>
    </row>
    <row r="45" spans="2:8" s="21" customFormat="1" ht="76.5" customHeight="1" x14ac:dyDescent="0.25">
      <c r="B45" s="32" t="s">
        <v>43</v>
      </c>
      <c r="C45" s="38">
        <v>544109.55000000005</v>
      </c>
      <c r="D45" s="19" t="s">
        <v>67</v>
      </c>
      <c r="E45" s="19" t="s">
        <v>48</v>
      </c>
      <c r="F45" s="33" t="s">
        <v>65</v>
      </c>
      <c r="G45" s="19"/>
      <c r="H45" s="30">
        <v>64</v>
      </c>
    </row>
    <row r="46" spans="2:8" s="21" customFormat="1" ht="82.5" customHeight="1" x14ac:dyDescent="0.25">
      <c r="B46" s="32" t="s">
        <v>44</v>
      </c>
      <c r="C46" s="38">
        <v>928206.34</v>
      </c>
      <c r="D46" s="19" t="s">
        <v>67</v>
      </c>
      <c r="E46" s="19" t="s">
        <v>48</v>
      </c>
      <c r="F46" s="33" t="s">
        <v>66</v>
      </c>
      <c r="G46" s="19"/>
      <c r="H46" s="30">
        <v>170</v>
      </c>
    </row>
    <row r="47" spans="2:8" s="21" customFormat="1" ht="21.75" customHeight="1" x14ac:dyDescent="0.25">
      <c r="B47" s="19"/>
      <c r="C47" s="24">
        <f>SUM(C15:C46)</f>
        <v>18883577.400000002</v>
      </c>
      <c r="D47" s="19"/>
      <c r="E47" s="19"/>
      <c r="F47" s="19"/>
      <c r="G47" s="19"/>
      <c r="H47" s="19"/>
    </row>
    <row r="48" spans="2:8" ht="21.75" customHeight="1" x14ac:dyDescent="0.25"/>
    <row r="49" ht="21.75" customHeight="1" x14ac:dyDescent="0.25"/>
    <row r="50" ht="21.75" customHeight="1" x14ac:dyDescent="0.25"/>
    <row r="51" ht="21.75" customHeight="1" x14ac:dyDescent="0.25"/>
    <row r="52" ht="21.75" customHeight="1" x14ac:dyDescent="0.25"/>
    <row r="53" ht="21.75" customHeight="1" x14ac:dyDescent="0.25"/>
    <row r="54" ht="21.75" customHeight="1" x14ac:dyDescent="0.25"/>
    <row r="55" ht="21.75" customHeight="1" x14ac:dyDescent="0.25"/>
    <row r="65" spans="2:6" x14ac:dyDescent="0.25">
      <c r="B65" s="3"/>
      <c r="C65" s="4"/>
      <c r="D65" s="4"/>
      <c r="E65" s="4"/>
      <c r="F65" s="4"/>
    </row>
    <row r="66" spans="2:6" x14ac:dyDescent="0.25">
      <c r="B66" s="3"/>
      <c r="C66" s="3"/>
      <c r="D66" s="3"/>
      <c r="E66" s="3"/>
      <c r="F66" s="3"/>
    </row>
    <row r="67" spans="2:6" ht="15.75" x14ac:dyDescent="0.25">
      <c r="B67" s="5"/>
      <c r="C67" s="5"/>
      <c r="D67" s="5"/>
      <c r="E67" s="5"/>
      <c r="F67" s="5"/>
    </row>
  </sheetData>
  <mergeCells count="7">
    <mergeCell ref="B8:H8"/>
    <mergeCell ref="B9:H9"/>
    <mergeCell ref="B13:B14"/>
    <mergeCell ref="C13:C14"/>
    <mergeCell ref="D13:F13"/>
    <mergeCell ref="G13:G14"/>
    <mergeCell ref="H13:H14"/>
  </mergeCells>
  <printOptions horizontalCentered="1"/>
  <pageMargins left="0.31496062992125984" right="0.31496062992125984" top="0.55118110236220474" bottom="0.74803149606299213" header="0.31496062992125984" footer="0.31496062992125984"/>
  <pageSetup scale="90" orientation="landscape" r:id="rId1"/>
  <headerFoot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IC-26</vt:lpstr>
      <vt:lpstr>'IC-26'!Área_de_impresión</vt:lpstr>
      <vt:lpstr>'IC-26'!Títulos_a_imprimir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CUENTA PUBLICA</cp:lastModifiedBy>
  <cp:lastPrinted>2022-08-11T18:28:36Z</cp:lastPrinted>
  <dcterms:created xsi:type="dcterms:W3CDTF">2018-10-31T19:27:45Z</dcterms:created>
  <dcterms:modified xsi:type="dcterms:W3CDTF">2022-08-11T18:28:39Z</dcterms:modified>
</cp:coreProperties>
</file>