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<sst xmlns="http://schemas.openxmlformats.org/spreadsheetml/2006/main" count="443" uniqueCount="435">
  <si>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</si>
  <si>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</si>
  <si>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</si>
  <si>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</si>
  <si>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</si>
  <si>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</si>
  <si>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</si>
  <si>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</si>
  <si>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</si>
  <si>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</si>
  <si>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</si>
  <si>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</si>
  <si>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</si>
  <si>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por Objeto del Gasto (Capítulo y Concepto)</t>
  </si>
  <si>
    <t>DEL 1 DE ENERO AL 30 DE SEPTIEMBRE DE 2022</t>
  </si>
  <si>
    <t xml:space="preserve"> SERVICIOS PERSONALES.</t>
  </si>
  <si>
    <t xml:space="preserve">  REMUNERACIONES AL PERSONAL DE CARACTER PERMANENTE.</t>
  </si>
  <si>
    <t xml:space="preserve">   DIETAS.</t>
  </si>
  <si>
    <t xml:space="preserve">   HABERES.</t>
  </si>
  <si>
    <t xml:space="preserve">   SUELDOS BASE AL PERSONAL PERMANENTE.</t>
  </si>
  <si>
    <t xml:space="preserve">   REMUNERACIONES POR ADSCRIPCION LABORAL EN EL EXTRANJERO.</t>
  </si>
  <si>
    <t xml:space="preserve">  REMUNERACIONES AL PERSONAL DE CARACTER TRANSITORIO.</t>
  </si>
  <si>
    <t xml:space="preserve">   HONORARIOS ASIMILABLES A SALARIOS.</t>
  </si>
  <si>
    <t xml:space="preserve">   SUELDOS BASE AL PERSONAL EVENTUAL.</t>
  </si>
  <si>
    <t xml:space="preserve">   RETRIBUCIONES POR SERVICIOS DE CARACTER SOCIAL.</t>
  </si>
  <si>
    <t xml:space="preserve">   RETRIBUCION A LOS REPRESENTANTES DE LOS TRABAJADORES Y DE LOS PATRONES EN LA JUNTA DE CONCILIACION Y ARBITRAJE.</t>
  </si>
  <si>
    <t xml:space="preserve">  REMUNERACIONES ADICIONALES Y ESPECIALES.</t>
  </si>
  <si>
    <t xml:space="preserve">   PRIMAS POR AÑOS DE SERVICIOS EFECTIVOS PRESTADOS.</t>
  </si>
  <si>
    <t xml:space="preserve">   PRIMAS DE VACACIONES, DOMINICAL Y GRATIFICACION DE FIN DE AÑO.</t>
  </si>
  <si>
    <t xml:space="preserve">   HORAS EXTRAORDINARIAS.</t>
  </si>
  <si>
    <t xml:space="preserve">   COMPENSACIONES.</t>
  </si>
  <si>
    <t xml:space="preserve">   SOBREHABERES.</t>
  </si>
  <si>
    <t xml:space="preserve">   ASIGNACIONES DE TECNICO, DE MANDO, POR COMISION, DE VUELO Y DE TECNICO ESPECIAL.</t>
  </si>
  <si>
    <t xml:space="preserve">   HONORARIOS ESPECIALES.</t>
  </si>
  <si>
    <t xml:space="preserve">   PARTICIPACIONES POR VIGILANCIA EN EL CUMPLIMIENTO DE LAS LEYES Y CUSTODIA DE VALORES.</t>
  </si>
  <si>
    <t xml:space="preserve">  SEGURIDAD SOCIAL.</t>
  </si>
  <si>
    <t xml:space="preserve">   APORTACIONES DE SEGURIDAD SOCIAL.</t>
  </si>
  <si>
    <t xml:space="preserve">   APORTACIONES A FONDOS DE VIVIENDA.</t>
  </si>
  <si>
    <t xml:space="preserve">   APORTACIONES AL SISTEMA PARA EL RETIRO.</t>
  </si>
  <si>
    <t xml:space="preserve">   APORTACIONES PARA SEGUROS.</t>
  </si>
  <si>
    <t xml:space="preserve">  OTRAS PRESTACIONES SOCIALES Y ECONOMICAS.</t>
  </si>
  <si>
    <t xml:space="preserve">   CUOTAS PARA EL FONDO DE AHORRO Y FONDO DE TRABAJO.</t>
  </si>
  <si>
    <t xml:space="preserve">   INDEMNIZACIONES.</t>
  </si>
  <si>
    <t xml:space="preserve">   PRESTACIONES Y HABERES DE RETIRO.</t>
  </si>
  <si>
    <t xml:space="preserve">   PRESTACIONES CONTRACTUALES.</t>
  </si>
  <si>
    <t xml:space="preserve">   APOYOS A LA CAPACITACION DE LOS SERVIDORES PUBLICOS.</t>
  </si>
  <si>
    <t xml:space="preserve">   OTRAS PRESTACIONES SOCIALES Y ECONOMICAS.</t>
  </si>
  <si>
    <t xml:space="preserve">  PREVISIONES.</t>
  </si>
  <si>
    <t xml:space="preserve">   PREVISIONES DE CARACTER LABORAL, ECONOMICA Y DE SEGURIDAD SOCIAL.</t>
  </si>
  <si>
    <t xml:space="preserve">  PAGO DE ESTIMULOS A SERVIDORES PUBLICOS.</t>
  </si>
  <si>
    <t xml:space="preserve">   ESTIMULOS.</t>
  </si>
  <si>
    <t xml:space="preserve">   RECOMPENSAS.</t>
  </si>
  <si>
    <t xml:space="preserve"> MATERIALES Y SUMINISTROS.</t>
  </si>
  <si>
    <t xml:space="preserve">  MATERIALES DE ADMINISTRACION, EMISION DE DOCUMENTOS Y ARTICULOS OFICIALES.</t>
  </si>
  <si>
    <t xml:space="preserve">   MATERIALES, UTILES Y EQUIPOS MENORES DE OFICINA.</t>
  </si>
  <si>
    <t xml:space="preserve">   MATERIALES Y UTILES DE IMPRESION Y REPRODUCCION.</t>
  </si>
  <si>
    <t xml:space="preserve">   MATERIAL ESTADISTICO Y GEOGRAFICO.</t>
  </si>
  <si>
    <t xml:space="preserve">   MATERIALES, UTILES Y EQUIPOS MENORES DE TECNOLOGIAS DE LA INFORMACION Y COMUNICACIONES.</t>
  </si>
  <si>
    <t xml:space="preserve">   MATERIAL IMPRESO E INFORMACION DIGITAL.</t>
  </si>
  <si>
    <t xml:space="preserve">   MATERIAL DE LIMPIEZA.</t>
  </si>
  <si>
    <t xml:space="preserve">   MATERIALES Y UTILES DE ENSEÑANZA.</t>
  </si>
  <si>
    <t xml:space="preserve">   MATERIALES PARA EL REGISTRO E IDENTIFICACION DE BIENES Y PERSONAS.</t>
  </si>
  <si>
    <t xml:space="preserve">  ALIMENTOS Y UTENSILIOS.</t>
  </si>
  <si>
    <t xml:space="preserve">   PRODUCTOS ALIMENTICIOS PARA PERSONAS.</t>
  </si>
  <si>
    <t xml:space="preserve">   PRODUCTOS ALIMENTICIOS PARA ANIMALES.</t>
  </si>
  <si>
    <t xml:space="preserve">   UTENSILIOS PARA EL SERVICIO DE ALIMENTACION.</t>
  </si>
  <si>
    <t xml:space="preserve">  MATERIAS PRIMAS Y MATERIALES DE PRODUCCION Y COMERCIALIZACION.</t>
  </si>
  <si>
    <t xml:space="preserve">   PRODUCTOS ALIMENTICIOS, AGROPECUARIOS Y FORESTALES ADQUIRIDOS COMO MATERIA PRIMA.</t>
  </si>
  <si>
    <t xml:space="preserve">   INSUMOS TEXTILES ADQUIRIDOS COMO MATERIA PRIMA.</t>
  </si>
  <si>
    <t xml:space="preserve">   PRODUCTOS DE PAPEL, CARTON E IMPRESOS ADQUIRIDOS COMO MATERIA PRIMA.</t>
  </si>
  <si>
    <t xml:space="preserve">   COMBUSTIBLES, LUBRICANTES, ADITIVOS, CARBON Y SUS DERIVADOS ADQUIRIDOS COMO MATERIA PRIMA.</t>
  </si>
  <si>
    <t xml:space="preserve">   PRODUCTOS QUIMICOS, FARMACEUTICOS Y DE LABORATORIO ADQUIRIDOS COMO MATERIA PRIMA.</t>
  </si>
  <si>
    <t xml:space="preserve">   PRODUCTOS METALICOS Y A BASE DE MINERALES NO METALICOS ADQUIRIDOS COMO MATERIA PRIMA.</t>
  </si>
  <si>
    <t xml:space="preserve">   PRODUCTOS DE CUERO, PIEL, PLASTICO Y HULE ADQUIRIDOS COMO MATERIA PRIMA.</t>
  </si>
  <si>
    <t xml:space="preserve">   MERCANCIAS ADQUIRIDAS PARA SU COMERCIALIZACION.</t>
  </si>
  <si>
    <t xml:space="preserve">   OTROS PRODUCTOS ADQUIRIDOS COMO MATERIA PRIMA.</t>
  </si>
  <si>
    <t xml:space="preserve">  MATERIALES Y ARTICULOS DE CONSTRUCCION Y DE REPARACION.</t>
  </si>
  <si>
    <t xml:space="preserve">   PRODUCTOS MINERALES NO METALICOS.</t>
  </si>
  <si>
    <t xml:space="preserve">   CEMENTO Y PRODUCTOS DE CONCRETO.</t>
  </si>
  <si>
    <t xml:space="preserve">   CAL, YESO Y PRODUCTOS DE YESO.</t>
  </si>
  <si>
    <t xml:space="preserve">   MADERA Y PRODUCTOS DE MADERA.</t>
  </si>
  <si>
    <t xml:space="preserve">   VIDRIO Y PRODUCTOS DE VIDRIO.</t>
  </si>
  <si>
    <t xml:space="preserve">   MATERIAL ELECTRICO Y ELECTRONICO.</t>
  </si>
  <si>
    <t xml:space="preserve">   ARTICULOS METALICOS PARA LA CONSTRUCCION.</t>
  </si>
  <si>
    <t xml:space="preserve">   MATERIALES COMPLEMENTARIOS.</t>
  </si>
  <si>
    <t xml:space="preserve">   OTROS MATERIALES Y ARTICULOS DE CONSTRUCCION Y REPARACION.</t>
  </si>
  <si>
    <t xml:space="preserve">  PRODUCTOS QUIMICOS, FARMACEUTICOS Y DE LABORATORIO.</t>
  </si>
  <si>
    <t xml:space="preserve">   PRODUCTOS QUIMICOS BASICOS.</t>
  </si>
  <si>
    <t xml:space="preserve">   FERTILIZANTES, PESTICIDAS Y OTROS AGROQUIMICOS.</t>
  </si>
  <si>
    <t xml:space="preserve">   MEDICINAS Y PRODUCTOS FARMACEUTICOS.</t>
  </si>
  <si>
    <t xml:space="preserve">   MATERIALES, ACCESORIOS Y SUMINISTROS MEDICOS.</t>
  </si>
  <si>
    <t xml:space="preserve">   MATERIALES, ACCESORIOS Y SUMINISTROS DE LABORATORIO.</t>
  </si>
  <si>
    <t xml:space="preserve">   FIBRAS SINTETICAS, HULES, PLASTICOS Y DERIVADOS.</t>
  </si>
  <si>
    <t xml:space="preserve">   OTROS PRODUCTOS QUIMICOS.</t>
  </si>
  <si>
    <t xml:space="preserve">  COMBUSTIBLES, LUBRICANTES Y ADITIVOS.</t>
  </si>
  <si>
    <t xml:space="preserve">   COMBUSTIBLES, LUBRICANTES Y ADITIVOS.</t>
  </si>
  <si>
    <t xml:space="preserve">   CARBON Y SUS DERIVADOS.</t>
  </si>
  <si>
    <t xml:space="preserve">  VESTUARIO, BLANCOS, PRENDAS DE PROTECCION Y ARTICULOS DEPORTIVOS.</t>
  </si>
  <si>
    <t xml:space="preserve">   VESTUARIO Y UNIFORMES.</t>
  </si>
  <si>
    <t xml:space="preserve">   PRENDAS DE SEGURIDAD Y PROTECCION PERSONAL.</t>
  </si>
  <si>
    <t xml:space="preserve">   ARTICULOS DEPORTIVOS.</t>
  </si>
  <si>
    <t xml:space="preserve">   PRODUCTOS TEXTILES.</t>
  </si>
  <si>
    <t xml:space="preserve">   BLANCOS Y OTROS PRODUCTOS TEXTILES, EXCEPTO PRENDAS DE VESTIR.</t>
  </si>
  <si>
    <t xml:space="preserve">  MATERIALES Y SUMINISTROS PARA SEGURIDAD.</t>
  </si>
  <si>
    <t xml:space="preserve">   SUSTANCIAS Y MATERIALES EXPLOSIVOS.</t>
  </si>
  <si>
    <t xml:space="preserve">   MATERIALES DE SEGURIDAD PUBLICA.</t>
  </si>
  <si>
    <t xml:space="preserve">   PRENDAS DE PROTECCION PARA SEGURIDAD PUBLICA Y NACIONAL.</t>
  </si>
  <si>
    <t xml:space="preserve">  HERRAMIENTAS, REFACCIONES Y ACCESORIOS MENORES.</t>
  </si>
  <si>
    <t xml:space="preserve">   HERRAMIENTAS MENORES.</t>
  </si>
  <si>
    <t xml:space="preserve">   REFACCIONES Y ACCESORIOS MENORES DE EDIFICIOS.</t>
  </si>
  <si>
    <t xml:space="preserve">   REFACCIONES Y ACCESORIOS MENORES DE MOBILIARIO Y EQUIPO DE ADMINISTRACION, EDUCACIONAL Y RECREATIVO.</t>
  </si>
  <si>
    <t xml:space="preserve">   REFACCIONES Y ACCESORIOS MENORES DE EQUIPO DE COMPUTO Y TECNOLOGIAS DE LA INFORMACION.</t>
  </si>
  <si>
    <t xml:space="preserve">   REFACCIONES Y ACCESORIOS MENORES DE EQUIPO E INSTRUMENTAL MEDICO Y DE LABORATORIO.</t>
  </si>
  <si>
    <t xml:space="preserve">   REFACCIONES Y ACCESORIOS MENORES DE EQUIPO DE TRANSPORTE.</t>
  </si>
  <si>
    <t xml:space="preserve">   REFACCIONES Y ACCESORIOS MENORES DE EQUIPO DE DEFENSA Y SEGURIDAD.</t>
  </si>
  <si>
    <t xml:space="preserve">   REFACCIONES Y ACCESORIOS MENORES DE MAQUINARIA Y OTROS EQUIPOS.</t>
  </si>
  <si>
    <t xml:space="preserve">   REFACCIONES Y ACCESORIOS MENORES OTROS BIENES MUEBLES.</t>
  </si>
  <si>
    <t xml:space="preserve"> SERVICIOS GENERALES.</t>
  </si>
  <si>
    <t xml:space="preserve">  SERVICIOS BASICOS.</t>
  </si>
  <si>
    <t xml:space="preserve">   ENERGIA ELECTRICA.</t>
  </si>
  <si>
    <t xml:space="preserve">   GAS.</t>
  </si>
  <si>
    <t xml:space="preserve">   AGUA.</t>
  </si>
  <si>
    <t xml:space="preserve">   TELEFONIA TRADICIONAL.</t>
  </si>
  <si>
    <t xml:space="preserve">   TELEFONIA CELULAR.</t>
  </si>
  <si>
    <t xml:space="preserve">   SERVICIOS DE TELECOMUNICACIONES Y SATELITES.</t>
  </si>
  <si>
    <t xml:space="preserve">   SERVICIOS DE ACCESO DE INTERNET, REDES Y PROCESAMIENTO DE INFORMACION.</t>
  </si>
  <si>
    <t xml:space="preserve">   SERVICIOS POSTALES Y TELEGRAFICOS.</t>
  </si>
  <si>
    <t xml:space="preserve">   SERVICIOS INTEGRALES Y OTROS SERVICIOS.</t>
  </si>
  <si>
    <t xml:space="preserve">  SERVICIOS DE ARRENDAMIENTO.</t>
  </si>
  <si>
    <t xml:space="preserve">   ARRENDAMIENTO DE TERRENOS.</t>
  </si>
  <si>
    <t xml:space="preserve">   ARRENDAMIENTO DE EDIFICIOS.</t>
  </si>
  <si>
    <t xml:space="preserve">   ARRENDAMIENTO DE MOBILIARIO Y EQUIPO DE ADMINISTRACION, EDUCACIONAL Y RECREATIVO.</t>
  </si>
  <si>
    <t xml:space="preserve">   ARRENDAMIENTO DE EQUIPO E INSTRUMENTAL MEDICO Y DE LABORATORIO.</t>
  </si>
  <si>
    <t xml:space="preserve">   ARRENDAMIENTO DE EQUIPO DE TRANSPORTE.</t>
  </si>
  <si>
    <t xml:space="preserve">   ARRENDAMIENTO DE MAQUINARIA, OTROS EQUIPOS Y HERRAMIENTAS.</t>
  </si>
  <si>
    <t xml:space="preserve">   ARRENDAMIENTO DE ACTIVOS INTANGIBLES.</t>
  </si>
  <si>
    <t xml:space="preserve">   ARRENDAMIENTO FINANCIERO.</t>
  </si>
  <si>
    <t xml:space="preserve">   OTROS ARRENDAMIENTOS.</t>
  </si>
  <si>
    <t xml:space="preserve">  SERVICIOS PROFESIONALES, CIENTIFICOS, TECNICOS Y OTROS SERVICIOS.</t>
  </si>
  <si>
    <t xml:space="preserve">   SERVICIOS LEGALES, DE CONTABILIDAD, AUDITORIA Y RELACIONADOS.</t>
  </si>
  <si>
    <t xml:space="preserve">   SERVICIOS DE DISEÑO, ARQUITECTURA, INGENIERIA Y ACTIVIDADES RELACIONADAS.</t>
  </si>
  <si>
    <t xml:space="preserve">   SERVICIOS DE CONSULTORIA ADMINISTRATIVA, PROCESOS, TECNICA Y EN TECNOLOGIAS DE LA INFORMACION.</t>
  </si>
  <si>
    <t xml:space="preserve">   SERVICIOS DE CAPACITACION.</t>
  </si>
  <si>
    <t xml:space="preserve">   SERVICIOS DE INVESTIGACION CIENTIFICA Y DESARROLLO.</t>
  </si>
  <si>
    <t xml:space="preserve">   SERVICIOS DE APOYO ADMINISTRATIVO, TRADUCCION, FOTOCOPIADO E IMPRESION.</t>
  </si>
  <si>
    <t xml:space="preserve">   SERVICIOS DE PROTECCION Y SEGURIDAD.</t>
  </si>
  <si>
    <t xml:space="preserve">   SERVICIOS DE VIGILANCIA.</t>
  </si>
  <si>
    <t xml:space="preserve">   SERVICIOS PROFESIONALES, CIENTIFICOS Y TECNICOS INTEGRALES.</t>
  </si>
  <si>
    <t xml:space="preserve">  SERVICIOS FINANCIEROS, BANCARIOS Y COMERCIALES.</t>
  </si>
  <si>
    <t xml:space="preserve">   SERVICIOS FINANCIEROS Y BANCARIOS.</t>
  </si>
  <si>
    <t xml:space="preserve">   SERVICIOS DE COBRANZA, INVESTIGACION CREDITICIA Y SIMILAR.</t>
  </si>
  <si>
    <t xml:space="preserve">   SERVICIOS DE RECAUDACION, TRASLADO Y CUSTODIA DE VALORES.</t>
  </si>
  <si>
    <t xml:space="preserve">   SEGUROS DE RESPONSABILIDAD PATRIMONIAL Y FIANZAS.</t>
  </si>
  <si>
    <t xml:space="preserve">   SEGURO DE BIENES PATRIMONIALES.</t>
  </si>
  <si>
    <t xml:space="preserve">   ALMACENAJE, ENVASE Y EMBALAJE.</t>
  </si>
  <si>
    <t xml:space="preserve">   FLETES Y MANIOBRAS.</t>
  </si>
  <si>
    <t xml:space="preserve">   COMISIONES POR VENTAS.</t>
  </si>
  <si>
    <t xml:space="preserve">   SERVICIOS FINANCIEROS, BANCARIOS Y COMERCIALES INTEGRALES.</t>
  </si>
  <si>
    <t xml:space="preserve">  SERVICIOS DE INSTALACION, REPARACION, MANTENIMIENTO Y CONSERVACION.</t>
  </si>
  <si>
    <t xml:space="preserve">   CONSERVACION Y MANTENIMIENTO MENOR DE INMUEBLES.</t>
  </si>
  <si>
    <t xml:space="preserve">   INSTALACION, REPARACION Y MANTENIMIENTO DE MOBILIARIO Y EQUIPO DE ADMINISTRACION, EDUCACIONAL Y RECREATIVO.</t>
  </si>
  <si>
    <t xml:space="preserve">   INSTALACION, REPARACION Y MANTENIMIENTO DE EQUIPO DE COMPUTO Y TECNOLOGIA DE LA INFORMACION.</t>
  </si>
  <si>
    <t xml:space="preserve">   INSTALACION, REPARACION Y MANTENIMIENTO DE EQUIPO E INSTRUMENTAL MEDICO Y DE LABORATORIO.</t>
  </si>
  <si>
    <t xml:space="preserve">   REPARACION Y MANTENIMIENTO DE EQUIPO DE TRANSPORTE.</t>
  </si>
  <si>
    <t xml:space="preserve">   REPARACION Y MANTENIMIENTO DE EQUIPO DE DEFENSA Y SEGURIDAD.</t>
  </si>
  <si>
    <t xml:space="preserve">   INSTALACION, REPARACION Y MANTENIMIENTO DE MAQUINARIA, OTROS EQUIPOS Y HERRAMIENTA.</t>
  </si>
  <si>
    <t xml:space="preserve">   SERVICIOS DE LIMPIEZA Y MANEJO DE DESECHOS.</t>
  </si>
  <si>
    <t xml:space="preserve">   SERVICIOS DE JARDINERIA Y FUMIGACION.</t>
  </si>
  <si>
    <t xml:space="preserve">  SERVICIOS DE COMUNICACION SOCIAL Y PUBLICIDAD.</t>
  </si>
  <si>
    <t xml:space="preserve">   DIFUSION POR RADIO, TELEVISION Y OTROS MEDIOS DE MENSAJES SOBRE PROGRAMAS Y ACTIVIDADES GUBERNAMENTALES.</t>
  </si>
  <si>
    <t xml:space="preserve">   DIFUSION POR RADIO, TELEVISION Y OTROS MEDIOS DE MENSAJES COMERCIALES PARA PROMOVER LA VENTA DE BIENES O SERVICIOS.</t>
  </si>
  <si>
    <t xml:space="preserve">   SERVICIOS DE CREATIVIDAD, PREPRODUCCION Y PRODUCCION DE PUBLICIDAD, EXCEPTO INTERNET.</t>
  </si>
  <si>
    <t xml:space="preserve">   SERVICIOS DE REVELADO DE FOTOGRAFIAS.</t>
  </si>
  <si>
    <t xml:space="preserve">   SERVICIOS DE LA INDUSTRIA FILMICA, DEL SONIDO Y DEL VIDEO.</t>
  </si>
  <si>
    <t xml:space="preserve">   SERVICIO DE CREACION Y DIFUSION DE CONTENIDO EXCLUSIVAMENTE A TRAVES DE INTERNET.</t>
  </si>
  <si>
    <t xml:space="preserve">   OTROS SERVICIOS DE INFORMACION.</t>
  </si>
  <si>
    <t xml:space="preserve">  SERVICIOS DE TRASLADO Y VIATICOS.</t>
  </si>
  <si>
    <t xml:space="preserve">   PASAJES AEREOS.</t>
  </si>
  <si>
    <t xml:space="preserve">   PASAJES TERRESTRES.</t>
  </si>
  <si>
    <t xml:space="preserve">   PASAJES MARITIMOS, LACUSTRES Y FLUVIALES.</t>
  </si>
  <si>
    <t xml:space="preserve">   AUTOTRANSPORTE.</t>
  </si>
  <si>
    <t xml:space="preserve">   VIATICOS EN EL PAIS.</t>
  </si>
  <si>
    <t xml:space="preserve">   VIATICOS EN EL EXTRANJERO.</t>
  </si>
  <si>
    <t xml:space="preserve">   GASTOS DE INSTALACION Y TRASLADO DE MENAJE.</t>
  </si>
  <si>
    <t xml:space="preserve">   SERVICIOS INTEGRALES DE TRASLADO Y VIATICOS.</t>
  </si>
  <si>
    <t xml:space="preserve">   OTROS SERVICIOS DE TRASLADO Y HOSPEDAJE.</t>
  </si>
  <si>
    <t xml:space="preserve">  SERVICIOS OFICIALES.</t>
  </si>
  <si>
    <t xml:space="preserve">   GASTOS DE CEREMONIAL.</t>
  </si>
  <si>
    <t xml:space="preserve">   GASTOS DE ORDEN SOCIAL Y CULTURAL.</t>
  </si>
  <si>
    <t xml:space="preserve">   CONGRESOS Y CONVENCIONES.</t>
  </si>
  <si>
    <t xml:space="preserve">   EXPOSICIONES.</t>
  </si>
  <si>
    <t xml:space="preserve">   GASTOS DE REPRESENTACION.</t>
  </si>
  <si>
    <t xml:space="preserve">  OTROS SERVICIOS GENERALES.</t>
  </si>
  <si>
    <t xml:space="preserve">   SERVICIOS FUNERARIOS Y DE CEMENTERIOS.</t>
  </si>
  <si>
    <t xml:space="preserve">   IMPUESTOS Y DERECHOS.</t>
  </si>
  <si>
    <t xml:space="preserve">   IMPUESTOS Y DERECHOS DE IMPORTACION.</t>
  </si>
  <si>
    <t xml:space="preserve">   SENTENCIAS Y RESOLUCIONES POR AUTORIDAD COMPETENTE.</t>
  </si>
  <si>
    <t xml:space="preserve">   PENAS, MULTAS, ACCESORIOS Y ACTUALIZACIONES.</t>
  </si>
  <si>
    <t xml:space="preserve">   OTROS GASTOS POR RESPONSABILIDADES.</t>
  </si>
  <si>
    <t xml:space="preserve">   UTILIDADES.</t>
  </si>
  <si>
    <t xml:space="preserve">   IMPUESTO SOBRE NOMINAS Y OTROS QUE SE DERIVEN DE UNA RELACION LABORAL.</t>
  </si>
  <si>
    <t xml:space="preserve">   OTROS SERVICIOS GENERALES.</t>
  </si>
  <si>
    <t xml:space="preserve"> TRANSFERENCIAS, ASIGNACIONES, SUBSIDIOS Y OTRAS AYUDAS.</t>
  </si>
  <si>
    <t xml:space="preserve">  TRANSFERENCIAS INTERNAS Y ASIGNACIONES AL SECTOR PUBLICO.</t>
  </si>
  <si>
    <t xml:space="preserve">   ASIGNACIONES PRESUPUESTARIAS AL PODER EJECUTIVO.</t>
  </si>
  <si>
    <t xml:space="preserve">   ASIGNACIONES PRESUPUESTARIAS AL PODER LEGISLATIVO.</t>
  </si>
  <si>
    <t xml:space="preserve">   ASIGNACIONES PRESUPUESTARIAS AL PODER JUDICIAL.</t>
  </si>
  <si>
    <t xml:space="preserve">   ASIGNACIONES PRESUPUESTARIAS A ORGANOS AUTONOMOS.</t>
  </si>
  <si>
    <t xml:space="preserve">   TRANSFERENCIAS INTERNAS OTORGADAS A ENTIDADES PARAESTATALES NO EMPRESARIALES Y NO FINANCIERAS.</t>
  </si>
  <si>
    <t xml:space="preserve">   TRANSFERENCIAS INTERNAS OTORGADAS A ENTIDADES PARAESTATALES EMPRESARIALES Y NO FINANCIERAS.</t>
  </si>
  <si>
    <t xml:space="preserve">   TRANSFERENCIAS INTERNAS OTORGADAS A FIDEICOMISOS PUBLICOS EMPRESARIALES Y NO FINANCIEROS.</t>
  </si>
  <si>
    <t xml:space="preserve">   TRANSFERENCIAS INTERNAS OTORGADAS A INSTITUCIONES PARAESTATALES PUBLICAS FINANCIERAS.</t>
  </si>
  <si>
    <t xml:space="preserve">   TRANSFERENCIAS INTERNAS OTORGADAS A FIDEICOMISOS PUBLICOS FINANCIEROS.</t>
  </si>
  <si>
    <t xml:space="preserve">  TRANSFERENCIAS AL RESTO DEL SECTOR PUBLICO.</t>
  </si>
  <si>
    <t xml:space="preserve">   TRANSFERENCIAS OTORGADAS A ENTIDADES PARAESTATALES NO EMPRESARIALES Y NO FINANCIERAS.</t>
  </si>
  <si>
    <t xml:space="preserve">   TRANSFERENCIAS OTORGADAS PARA ENTIDADES PARAESTATALES EMPRESARIALES Y NO FINANCIERAS.</t>
  </si>
  <si>
    <t xml:space="preserve">   TRANSFERENCIAS OTORGADAS PARA INSTITUCIONES PARAESTATALES PUBLICAS FINANCIERAS.</t>
  </si>
  <si>
    <t xml:space="preserve">   TRANSFERENCIAS OTORGADAS A ENTIDADES FEDERATIVAS Y MUNICIPIOS.</t>
  </si>
  <si>
    <t xml:space="preserve">   TRANSFERENCIAS A FIDEICOMISOS DE ENTIDADES FEDERATIVAS Y MUNICIPIOS.</t>
  </si>
  <si>
    <t xml:space="preserve">  SUBSIDIOS Y SUBVENCIONES.</t>
  </si>
  <si>
    <t xml:space="preserve">   SUBSIDIOS A LA PRODUCCION.</t>
  </si>
  <si>
    <t xml:space="preserve">   SUBSIDIOS A LA DISTRIBUCION.</t>
  </si>
  <si>
    <t xml:space="preserve">   SUBSIDIOS A LA INVERSION.</t>
  </si>
  <si>
    <t xml:space="preserve">   SUBSIDIOS A LA PRESTACION DE SERVICIOS PUBLICOS.</t>
  </si>
  <si>
    <t xml:space="preserve">   SUBSIDIOS PARA CUBRIR DIFERENCIALES DE TASAS DE INTERES.</t>
  </si>
  <si>
    <t xml:space="preserve">   SUBSIDIOS A LA VIVIENDA.</t>
  </si>
  <si>
    <t xml:space="preserve">   SUBVENCIONES AL CONSUMO.</t>
  </si>
  <si>
    <t xml:space="preserve">   SUBSIDIOS A ENTIDADES FEDERATIVAS Y MUNICIPIOS.</t>
  </si>
  <si>
    <t xml:space="preserve">   OTROS SUBSIDIOS.</t>
  </si>
  <si>
    <t xml:space="preserve">  AYUDAS SOCIALES.</t>
  </si>
  <si>
    <t xml:space="preserve">   AYUDAS SOCIALES A PERSONAS.</t>
  </si>
  <si>
    <t xml:space="preserve">   BECAS Y OTRAS AYUDAS PARA PROGRAMAS DE CAPACITACION.</t>
  </si>
  <si>
    <t xml:space="preserve">   AYUDAS SOCIALES A INSTITUCIONES DE ENSEÑANZA.</t>
  </si>
  <si>
    <t xml:space="preserve">   AYUDAS SOCIALES A ACTIVIDADES CIENTIFICAS O ACADEMICAS.</t>
  </si>
  <si>
    <t xml:space="preserve">   AYUDAS SOCIALES A INSTITUCIONES SIN FINES DE LUCRO.</t>
  </si>
  <si>
    <t xml:space="preserve">   AYUDAS SOCIALES A COOPERATIVAS.</t>
  </si>
  <si>
    <t xml:space="preserve">   AYUDAS SOCIALES A ENTIDADES DE INTERES PUBLICO.</t>
  </si>
  <si>
    <t xml:space="preserve">   AYUDAS POR DESASTRES NATURALES Y OTROS SINIESTROS.</t>
  </si>
  <si>
    <t xml:space="preserve">  PENSIONES Y JUBILACIONES.</t>
  </si>
  <si>
    <t xml:space="preserve">   PENSIONES.</t>
  </si>
  <si>
    <t xml:space="preserve">   JUBILACIONES.</t>
  </si>
  <si>
    <t xml:space="preserve">   OTRAS PENSIONES Y JUBILACIONES.</t>
  </si>
  <si>
    <t xml:space="preserve">  TRANSFERENCIAS A FIDEICOMISOS, MANDATOS Y OTROS ANALOGOS.</t>
  </si>
  <si>
    <t xml:space="preserve">   TRANSFERENCIAS A FIDEICOMISOS DEL PODER EJECUTIVO.</t>
  </si>
  <si>
    <t xml:space="preserve">   TRANSFERENCIAS A FIDEICOMISOS DEL PODER LEGISLATIVO.</t>
  </si>
  <si>
    <t xml:space="preserve">   TRANSFERENCIAS A FIDEICOMISOS DEL PODER JUDICIAL.</t>
  </si>
  <si>
    <t xml:space="preserve">   TRANSFERENCIAS A FIDEICOMISOS PUBLICOS DE ENTIDADES PARAESTATALES NO EMPRESARIALES Y NO FINANCIERAS.</t>
  </si>
  <si>
    <t xml:space="preserve">   TRANSFERENCIAS A FIDEICOMISOS PUBLICOS DE ENTIDADES PARAESTATALES EMPRESARIALES Y NO FINANCIERAS.</t>
  </si>
  <si>
    <t xml:space="preserve">   TRANSFERENCIAS A FIDEICOMISOS DE INSTITUCIONES PUBLICAS FINANCIERAS.</t>
  </si>
  <si>
    <t xml:space="preserve">   OTRAS TRANSFERENCIAS A FIDEICOMISOS.</t>
  </si>
  <si>
    <t xml:space="preserve">  TRANSFERENCIAS A LA SEGURIDAD SOCIAL.</t>
  </si>
  <si>
    <t xml:space="preserve">   TRANSFERENCIAS POR OBLIGACION DE LEY.</t>
  </si>
  <si>
    <t xml:space="preserve">  DONATIVOS.</t>
  </si>
  <si>
    <t xml:space="preserve">   DONATIVOS A INSTITUCIONES SIN FINES DE LUCRO.</t>
  </si>
  <si>
    <t xml:space="preserve">   DONATIVOS A ENTIDADES FEDERATIVAS.</t>
  </si>
  <si>
    <t xml:space="preserve">   DONATIVOS A FIDEICOMISOS PRIVADOS.</t>
  </si>
  <si>
    <t xml:space="preserve">   DONATIVOS A FIDEICOMISOS ESTATALES.</t>
  </si>
  <si>
    <t xml:space="preserve">   DONATIVOS INTERNACIONALES.</t>
  </si>
  <si>
    <t xml:space="preserve">  TRANSFERENCIAS AL EXTERIOR.</t>
  </si>
  <si>
    <t xml:space="preserve">   TRANSFERENCIAS PARA GOBIERNOS EXTRANJEROS.</t>
  </si>
  <si>
    <t xml:space="preserve">   TRANSFERENCIAS PARA ORGANISMOS INTERNACIONALES.</t>
  </si>
  <si>
    <t xml:space="preserve">   TRANSFERENCIAS PARA EL SECTOR PRIVADO EXTERNO.</t>
  </si>
  <si>
    <t xml:space="preserve"> BIENES MUEBLES, INMUEBLES E INTANGIBLES.</t>
  </si>
  <si>
    <t xml:space="preserve">  MOBILIARIO Y EQUIPO DE ADMINISTRACION.</t>
  </si>
  <si>
    <t xml:space="preserve">   MUEBLES DE OFICINA Y ESTANTERIA.</t>
  </si>
  <si>
    <t xml:space="preserve">   MUEBLES, EXCEPTO DE OFICINA Y ESTANTERIA.</t>
  </si>
  <si>
    <t xml:space="preserve">   BIENES ARTISTICOS, CULTURALES Y CIENTIFICOS.</t>
  </si>
  <si>
    <t xml:space="preserve">   OBJETOS DE VALOR.</t>
  </si>
  <si>
    <t xml:space="preserve">   EQUIPO DE COMPUTO Y DE TECNOLOGIAS DE LA INFORMACION.</t>
  </si>
  <si>
    <t xml:space="preserve">   OTROS MOBILIARIOS Y EQUIPOS DE ADMINISTRACION.</t>
  </si>
  <si>
    <t xml:space="preserve">  MOBILIARIO Y EQUIPO EDUCACIONAL Y RECREATIVO.</t>
  </si>
  <si>
    <t xml:space="preserve">   EQUIPOS Y APARATOS AUDIOVISUALES.</t>
  </si>
  <si>
    <t xml:space="preserve">   APARATOS DEPORTIVOS.</t>
  </si>
  <si>
    <t xml:space="preserve">   CAMARAS FOTOGRAFICAS Y DE VIDEO.</t>
  </si>
  <si>
    <t xml:space="preserve">   OTRO MOBILIARIO Y EQUIPO EDUCACIONAL Y RECREATIVO.</t>
  </si>
  <si>
    <t xml:space="preserve">  EQUIPO E INSTRUMENTAL MEDICO Y DE LABORATORIO.</t>
  </si>
  <si>
    <t xml:space="preserve">   EQUIPO MEDICO Y DE LABORATORIO.</t>
  </si>
  <si>
    <t xml:space="preserve">   INSTRUMENTAL MEDICO Y DE LABORATORIO.</t>
  </si>
  <si>
    <t xml:space="preserve">  VEHICULOS Y EQUIPO DE TRANSPORTE.</t>
  </si>
  <si>
    <t xml:space="preserve">   VEHICULOS Y EQUIPO TERRESTRE.</t>
  </si>
  <si>
    <t xml:space="preserve">   CARROCERIAS Y REMOLQUES.</t>
  </si>
  <si>
    <t xml:space="preserve">   EQUIPO AEROESPACIAL.</t>
  </si>
  <si>
    <t xml:space="preserve">   EQUIPO FERROVIARIO.</t>
  </si>
  <si>
    <t xml:space="preserve">   EMBARCACIONES.</t>
  </si>
  <si>
    <t xml:space="preserve">   OTROS EQUIPOS DE TRANSPORTE.</t>
  </si>
  <si>
    <t xml:space="preserve">  EQUIPO DE DEFENSA Y SEGURIDAD.</t>
  </si>
  <si>
    <t xml:space="preserve">   EQUIPO DE DEFENSA Y SEGURIDAD.</t>
  </si>
  <si>
    <t xml:space="preserve">  MAQUINARIA, OTROS EQUIPOS Y HERRAMIENTAS.</t>
  </si>
  <si>
    <t xml:space="preserve">   MAQUINARIA Y EQUIPO AGROPECUARIO.</t>
  </si>
  <si>
    <t xml:space="preserve">   MAQUINARIA Y EQUIPO INDUSTRIAL.</t>
  </si>
  <si>
    <t xml:space="preserve">   MAQUINARIA Y EQUIPO DE CONSTRUCCION.</t>
  </si>
  <si>
    <t xml:space="preserve">   SISTEMAS DE AIRE ACONDICIONADO, CALEFACCION Y DE REFRIGERACION INDUSTRIAL Y COMERCIAL.</t>
  </si>
  <si>
    <t xml:space="preserve">   EQUIPO DE COMUNICACION Y TELECOMUNICACION.</t>
  </si>
  <si>
    <t xml:space="preserve">   EQUIPOS DE GENERACION ELECTRICA, APARATOS Y ACCESORIOS ELECTRICOS.</t>
  </si>
  <si>
    <t xml:space="preserve">   HERRAMIENTAS Y MAQUINAS-HERRAMIENTA.</t>
  </si>
  <si>
    <t xml:space="preserve">   OTROS EQUIPOS.</t>
  </si>
  <si>
    <t xml:space="preserve">  ACTIVOS BIOLOGICOS.</t>
  </si>
  <si>
    <t xml:space="preserve">   BOVINOS.</t>
  </si>
  <si>
    <t xml:space="preserve">   PORCINOS.</t>
  </si>
  <si>
    <t xml:space="preserve">   AVES.</t>
  </si>
  <si>
    <t xml:space="preserve">   OVINOS Y CAPRINOS.</t>
  </si>
  <si>
    <t xml:space="preserve">   PECES Y ACUICULTURA.</t>
  </si>
  <si>
    <t xml:space="preserve">   EQUINOS.</t>
  </si>
  <si>
    <t xml:space="preserve">   ESPECIES MENORES Y DE ZOOLOGICO.</t>
  </si>
  <si>
    <t xml:space="preserve">   ARBOLES Y PLANTAS.</t>
  </si>
  <si>
    <t xml:space="preserve">   OTROS ACTIVOS BIOLOGICOS.</t>
  </si>
  <si>
    <t xml:space="preserve">  BIENES INMUEBLES.</t>
  </si>
  <si>
    <t xml:space="preserve">   TERRENOS.</t>
  </si>
  <si>
    <t xml:space="preserve">   VIVIENDAS.</t>
  </si>
  <si>
    <t xml:space="preserve">   EDIFICIOS NO RESIDENCIALES.</t>
  </si>
  <si>
    <t xml:space="preserve">   OTROS BIENES INMUEBLES.</t>
  </si>
  <si>
    <t xml:space="preserve">  ACTIVOS INTANGIBLES.</t>
  </si>
  <si>
    <t xml:space="preserve">   SOFTWARE.</t>
  </si>
  <si>
    <t xml:space="preserve">   PATENTES.</t>
  </si>
  <si>
    <t xml:space="preserve">   MARCAS.</t>
  </si>
  <si>
    <t xml:space="preserve">   DERECHOS.</t>
  </si>
  <si>
    <t xml:space="preserve">   CONCESIONES.</t>
  </si>
  <si>
    <t xml:space="preserve">   FRANQUICIAS.</t>
  </si>
  <si>
    <t xml:space="preserve">   LICENCIAS INFORMATICAS E INTELECTUALES.</t>
  </si>
  <si>
    <t xml:space="preserve">   LICENCIAS INDUSTRIALES, COMERCIALES Y OTRAS.</t>
  </si>
  <si>
    <t xml:space="preserve">   OTROS ACTIVOS INTANGIBLES.</t>
  </si>
  <si>
    <t xml:space="preserve"> INVERSION PUBLICA.</t>
  </si>
  <si>
    <t xml:space="preserve">  OBRA PUBLICA EN BIENES DE DOMINIO PUBLICO.</t>
  </si>
  <si>
    <t xml:space="preserve">   EDIFICACION HABITACIONAL.</t>
  </si>
  <si>
    <t xml:space="preserve">   EDIFICACION NO HABITACIONAL.</t>
  </si>
  <si>
    <t xml:space="preserve">   CONSTRUCCION DE OBRAS PARA EL ABASTECIMIENTO DE AGUA, PETROLEO, GAS, ELECTRICIDAD Y TELECOMUNICACIONES.</t>
  </si>
  <si>
    <t xml:space="preserve">   DIVISION DE TERRENOS Y CONSTRUCCION DE OBRAS DE URBANIZACION.</t>
  </si>
  <si>
    <t xml:space="preserve">   CONSTRUCCION DE VIAS DE COMUNICACION.</t>
  </si>
  <si>
    <t xml:space="preserve">   OTRAS CONSTRUCCIONES DE INGENIERIA CIVIL U OBRA PESADA.</t>
  </si>
  <si>
    <t xml:space="preserve">   INSTALACIONES Y EQUIPAMIENTO EN CONSTRUCCIONES.</t>
  </si>
  <si>
    <t xml:space="preserve">   TRABAJOS DE ACABADOS EN EDIFICACIONES Y OTROS TRABAJOS ESPECIALIZADOS.</t>
  </si>
  <si>
    <t xml:space="preserve">  OBRA PUBLICA EN BIENES PROPIOS.</t>
  </si>
  <si>
    <t xml:space="preserve">  PROYECTOS PRODUCTIVOS Y ACCIONES DE FOMENTO.</t>
  </si>
  <si>
    <t xml:space="preserve">   ESTUDIOS, FORMULACION Y EVALUACION DE PROYECTOS PRODUCTIVOS NO INCLUIDOS EN CONCEPTOS ANTERIORES DE ESTE CAPITULO.</t>
  </si>
  <si>
    <t xml:space="preserve">   EJECUCION DE PROYECTOS PRODUCTIVOS NO INCLUIDOS EN CONCEPTOS ANTERIORES DE ESTE CAPITULO.</t>
  </si>
  <si>
    <t xml:space="preserve"> INVERSIONES FINANCIERAS Y OTRAS PROVISIONES.</t>
  </si>
  <si>
    <t xml:space="preserve">  INVERSIONES PARA EL FOMENTO DE ACTIVIDADES PRODUCTIVAS.</t>
  </si>
  <si>
    <t xml:space="preserve">   CREDITOS OTORGADOS POR ENTIDADES FEDERATIVAS Y MUNICIPIOS AL SECTOR SOCIAL Y PRIVADO PARA EL FOMENTO DE ACTIVIDADES PRODUCTIVAS.</t>
  </si>
  <si>
    <t xml:space="preserve">   CREDITOS OTORGADOS POR LAS ENTIDADES FEDERATIVAS A MUNICIPIOS PARA EL FOMENTO DE ACTIVIDADES PRODUCTIVAS.</t>
  </si>
  <si>
    <t xml:space="preserve">  ACCIONES Y PARTICIPACIONES DE CAPITAL.</t>
  </si>
  <si>
    <t xml:space="preserve">   ACCIONES Y PARTICIPACIONES DE CAPITAL EN ENTIDADES PARAESTATALES NO EMPRESARIALES Y NO FINANCIERAS CON FINES DE POLITICA ECONOMICA.</t>
  </si>
  <si>
    <t xml:space="preserve">   ACCIONES Y PARTICIPACIONES DE CAPITAL EN ENTIDADES PARAESTATALES EMPRESARIALES Y NO FINANCIERAS CON FINES DE POLITICA ECONOMICA.</t>
  </si>
  <si>
    <t xml:space="preserve">   ACCIONES Y PARTICIPACIONES DE CAPITAL EN INSTITUCIONES PARAESTATALES PUBLICAS FINANCIERAS CON FINES DE POLITICA ECONOMICA.</t>
  </si>
  <si>
    <t xml:space="preserve">   ACCIONES Y PARTICIPACIONES DE CAPITAL EN EL SECTOR PRIVADO CON FINES DE POLITICA ECONOMICA.</t>
  </si>
  <si>
    <t xml:space="preserve">   ACCIONES Y PARTICIPACIONES DE CAPITAL EN ORGANISMOS INTERNACIONALES CON FINES DE POLITICA ECONOMICA.</t>
  </si>
  <si>
    <t xml:space="preserve">   ACCIONES Y PARTICIPACIONES DE CAPITAL EN EL SECTOR EXTERNO CON FINES DE POLITICA ECONOMICA.</t>
  </si>
  <si>
    <t xml:space="preserve">   ACCIONES Y PARTICIPACIONES DE CAPITAL EN EL SECTOR PUBLICO CON FINES DE GESTION DE LIQUIDEZ.</t>
  </si>
  <si>
    <t xml:space="preserve">   ACCIONES Y PARTICIPACIONES DE CAPITAL EN EL SECTOR PRIVADO CON FINES DE GESTION DE LIQUIDEZ.</t>
  </si>
  <si>
    <t xml:space="preserve">   ACCIONES Y PARTICIPACIONES DE CAPITAL EN EL SECTOR EXTERNO CON FINES DE GESTION DE LIQUIDEZ.</t>
  </si>
  <si>
    <t xml:space="preserve">  COMPRA DE TITULOS Y VALORES.</t>
  </si>
  <si>
    <t xml:space="preserve">   BONOS.</t>
  </si>
  <si>
    <t xml:space="preserve">   VALORES REPRESENTATIVOS DE DEUDA ADQUIRIDOS CON FINES DE POLITICA ECONOMICA.</t>
  </si>
  <si>
    <t xml:space="preserve">   VALORES REPRESENTATIVOS DE DEUDA ADQUIRIDOS CON FINES DE GESTION DE LIQUIDEZ.</t>
  </si>
  <si>
    <t xml:space="preserve">   OBLIGACIONES NEGOCIABLES ADQUIRIDAS CON FINES DE POLITICA ECONOMICA.</t>
  </si>
  <si>
    <t xml:space="preserve">   OBLIGACIONES NEGOCIABLES ADQUIRIDAS CON FINES DE GESTION DE LIQUIDEZ.</t>
  </si>
  <si>
    <t xml:space="preserve">   OTROS VALORES.</t>
  </si>
  <si>
    <t xml:space="preserve">  CONCESION DE PRESTAMOS.</t>
  </si>
  <si>
    <t xml:space="preserve">   CONCESION DE PRESTAMOS A ENTIDADES PARAESTATALES NO EMPRESARIALES Y NO FINANCIERAS CON FINES DE POLITICA ECONOMICA.</t>
  </si>
  <si>
    <t xml:space="preserve">   CONCESION DE PRESTAMOS A ENTIDADES PARAESTATALES EMPRESARIALES Y NO FINANCIERAS CON FINES DE POLITICA ECONOMICA.</t>
  </si>
  <si>
    <t xml:space="preserve">   CONCESION DE PRESTAMOS A INSTITUCIONES PARAESTATALES PUBLICAS FINANCIERAS CON FINES DE POLITICA ECONOMICA.</t>
  </si>
  <si>
    <t xml:space="preserve">   CONCESION DE PRESTAMOS A ENTIDADES FEDERATIVAS Y MUNICIPIOS CON FINES DE POLITICA ECONOMICA.</t>
  </si>
  <si>
    <t xml:space="preserve">   CONCESION DE PRESTAMOS AL SECTOR PRIVADO CON FINES DE POLITICA ECONOMICA.</t>
  </si>
  <si>
    <t xml:space="preserve">   CONCESION DE PRESTAMOS AL SECTOR EXTERNO CON FINES DE POLITICA ECONOMICA.</t>
  </si>
  <si>
    <t xml:space="preserve">   CONCESION DE PRESTAMOS AL SECTOR PUBLICO CON FINES DE GESTION DE LIQUIDEZ.</t>
  </si>
  <si>
    <t xml:space="preserve">   CONCESION DE PRESTAMOS AL SECTOR PRIVADO CON FINES DE GESTION DE LIQUIDEZ.</t>
  </si>
  <si>
    <t xml:space="preserve">   CONCESION DE PRESTAMOS AL SECTOR EXTERNO CON FINES DE GESTION DE LIQUIDEZ.</t>
  </si>
  <si>
    <t xml:space="preserve">  INVERSIONES EN FIDEICOMISOS, MANDATOS Y OTROS ANALOGOS.</t>
  </si>
  <si>
    <t xml:space="preserve">   INVERSIONES EN FIDEICOMISOS DEL PODER EJECUTIVO.</t>
  </si>
  <si>
    <t xml:space="preserve">   INVERSIONES EN FIDEICOMISOS DEL PODER LEGISLATIVO.</t>
  </si>
  <si>
    <t xml:space="preserve">   INVERSIONES EN FIDEICOMISOS DEL PODER JUDICIAL.</t>
  </si>
  <si>
    <t xml:space="preserve">   INVERSIONES EN FIDEICOMISOS PUBLICOS NO EMPRESARIALES Y NO FINANCIEROS.</t>
  </si>
  <si>
    <t xml:space="preserve">   INVERSIONES EN FIDEICOMISOS PUBLICOS EMPRESARIALES Y NO FINANCIEROS.</t>
  </si>
  <si>
    <t xml:space="preserve">   INVERSIONES EN FIDEICOMISOS PUBLICOS FINANCIEROS.</t>
  </si>
  <si>
    <t xml:space="preserve">   INVERSIONES EN FIDEICOMISOS DE ENTIDADES FEDERATIVAS.</t>
  </si>
  <si>
    <t xml:space="preserve">   INVERSIONES EN FIDEICOMISOS DE MUNICIPIOS.</t>
  </si>
  <si>
    <t xml:space="preserve">   FIDEICOMISOS DE EMPRESAS PRIVADAS Y PARTICULARES.</t>
  </si>
  <si>
    <t xml:space="preserve">  OTRAS INVERSIONES FINANCIERAS.</t>
  </si>
  <si>
    <t xml:space="preserve">   DEPOSITOS A LARGO PLAZO EN MONEDA NACIONAL.</t>
  </si>
  <si>
    <t xml:space="preserve">   DEPOSITOS A LARGO PLAZO EN MONEDA EXTRANJERA.</t>
  </si>
  <si>
    <t xml:space="preserve">  PROVISIONES PARA CONTINGENCIAS Y OTRAS EROGACIONES ESPECIALES.</t>
  </si>
  <si>
    <t xml:space="preserve">   CONTINGENCIAS POR FENOMENOS NATURALES.</t>
  </si>
  <si>
    <t xml:space="preserve">   CONTINGENCIAS SOCIOECONOMICAS.</t>
  </si>
  <si>
    <t xml:space="preserve">   OTRAS EROGACIONES ESPECIALES.</t>
  </si>
  <si>
    <t xml:space="preserve"> PARTICIPACIONES Y APORTACIONES.</t>
  </si>
  <si>
    <t xml:space="preserve">  PARTICIPACIONES.</t>
  </si>
  <si>
    <t xml:space="preserve">   FONDO GENERAL DE PARTICIPACIONES.</t>
  </si>
  <si>
    <t xml:space="preserve">   FONDO DE FOMENTO MUNICIPAL.</t>
  </si>
  <si>
    <t xml:space="preserve">   PARTICIPACIONES DE LAS ENTIDADES FEDERATIVAS A LOS MUNICIPIOS.</t>
  </si>
  <si>
    <t xml:space="preserve">   OTROS CONCEPTOS PARTICIPABLES DE LA FEDERACION A ENTIDADES FEDERATIVAS.</t>
  </si>
  <si>
    <t xml:space="preserve">   OTROS CONCEPTOS PARTICIPABLES DE LA FEDERACION A MUNICIPIOS.</t>
  </si>
  <si>
    <t xml:space="preserve">   CONVENIOS DE COLABORACION ADMINISTRATIVA.</t>
  </si>
  <si>
    <t xml:space="preserve">  APORTACIONES.</t>
  </si>
  <si>
    <t xml:space="preserve">   APORTACIONES DE LA FEDERACION A LAS ENTIDADES FEDERATIVAS.</t>
  </si>
  <si>
    <t xml:space="preserve">   APORTACIONES DE LA FEDERACION A MUNICIPIOS.</t>
  </si>
  <si>
    <t xml:space="preserve">   APORTACIONES DE LAS ENTIDADES FEDERATIVAS A LOS MUNICIPIOS.</t>
  </si>
  <si>
    <t xml:space="preserve">   APORTACIONES PREVISTAS EN LEYES Y DECRETOS AL SISTEMA DE PROTECCION SOCIAL.</t>
  </si>
  <si>
    <t xml:space="preserve">   APORTACIONES PREVISTAS EN LEYES Y DECRETOS COMPENSATORIAS A ENTIDADES FEDERATIVAS Y MUNICIPIOS.</t>
  </si>
  <si>
    <t xml:space="preserve">  CONVENIOS.</t>
  </si>
  <si>
    <t xml:space="preserve">   CONVENIOS DE REASIGNACION.</t>
  </si>
  <si>
    <t xml:space="preserve">   CONVENIOS DE DESCENTRALIZACION.</t>
  </si>
  <si>
    <t xml:space="preserve">   OTROS CONVENIOS.</t>
  </si>
  <si>
    <t xml:space="preserve"> DEUDA PUBLICA.</t>
  </si>
  <si>
    <t xml:space="preserve">  AMORTIZACION DE LA DEUDA PUBLICA.</t>
  </si>
  <si>
    <t xml:space="preserve">   AMORTIZACION DE LA DEUDA INTERNA CON INSTITUCIONES DE CREDITO.</t>
  </si>
  <si>
    <t xml:space="preserve">   AMORTIZACION DE LA DEUDA INTERNA POR EMISION DE TITULOS Y VALORES.</t>
  </si>
  <si>
    <t xml:space="preserve">   AMORTIZACION DE ARRENDAMIENTOS FINANCIEROS NACIONALES.</t>
  </si>
  <si>
    <t xml:space="preserve">   AMORTIZACION DE LA DEUDA EXTERNA CON INSTITUCIONES DE CREDITO.</t>
  </si>
  <si>
    <t xml:space="preserve">   AMORTIZACION DE DEUDA EXTERNA CON ORGANISMOS FINANCIEROS INTERNACIONALES.</t>
  </si>
  <si>
    <t xml:space="preserve">   AMORTIZACION DE LA DEUDA BILATERAL.</t>
  </si>
  <si>
    <t xml:space="preserve">   AMORTIZACION DE LA DEUDA EXTERNA POR EMISION DE TITULOS Y VALORES.</t>
  </si>
  <si>
    <t xml:space="preserve">   AMORTIZACION DE ARRENDAMIENTOS FINANCIEROS INTERNACIONALES.</t>
  </si>
  <si>
    <t xml:space="preserve">  INTERESES DE LA DEUDA PUBLICA.</t>
  </si>
  <si>
    <t xml:space="preserve">   INTERESES DE LA DEUDA INTERNA CON INSTITUCIONES DE CREDITO.</t>
  </si>
  <si>
    <t xml:space="preserve">   INTERESES DERIVADOS DE LA COLOCACION DE TITULOS Y VALORES.</t>
  </si>
  <si>
    <t xml:space="preserve">   INTERESES POR ARRENDAMIENTOS FINANCIEROS NACIONALES.</t>
  </si>
  <si>
    <t xml:space="preserve">   INTERESES DE LA DEUDA EXTERNA CON INSTITUCIONES DE CREDITO.</t>
  </si>
  <si>
    <t xml:space="preserve">   INTERESES DE LA DEUDA CON ORGANISMOS FINANCIEROS INTERNACIONALES.</t>
  </si>
  <si>
    <t xml:space="preserve">   INTERESES DE LA DEUDA BILATERAL.</t>
  </si>
  <si>
    <t xml:space="preserve">   INTERESES DERIVADOS DE LA COLOCACION DE TITULOS Y VALORES EN EL EXTERIOR.</t>
  </si>
  <si>
    <t xml:space="preserve">   INTERESES POR ARRENDAMIENTOS FINANCIEROS INTERNACIONALES.</t>
  </si>
  <si>
    <t xml:space="preserve">  COMISIONES DE LA DEUDA PUBLICA.</t>
  </si>
  <si>
    <t xml:space="preserve">   COMISIONES DE LA DEUDA PUBLICA INTERNA.</t>
  </si>
  <si>
    <t xml:space="preserve">   COMISIONES DE LA DEUDA PUBLICA EXTERNA.</t>
  </si>
  <si>
    <t xml:space="preserve">  GASTOS DE LA DEUDA PUBLICA.</t>
  </si>
  <si>
    <t xml:space="preserve">   GASTOS DE LA DEUDA PUBLICA INTERNA.</t>
  </si>
  <si>
    <t xml:space="preserve">   GASTOS DE LA DEUDA PUBLICA EXTERNA.</t>
  </si>
  <si>
    <t xml:space="preserve">  COSTO POR COBERTURAS.</t>
  </si>
  <si>
    <t xml:space="preserve">   COSTOS POR COBERTURAS.</t>
  </si>
  <si>
    <t xml:space="preserve">  APOYOS FINANCIEROS.</t>
  </si>
  <si>
    <t xml:space="preserve">   APOYOS A INTERMEDIARIOS FINANCIEROS.</t>
  </si>
  <si>
    <t xml:space="preserve">   APOYOS A AHORRADORES Y DEUDORES DEL SISTEMA FINANCIERO NACIONAL.</t>
  </si>
  <si>
    <t xml:space="preserve">  ADEUDOS DE EJERCICIOS FISCALES ANTERIORES (ADEFAS).</t>
  </si>
  <si>
    <t xml:space="preserve">   ADEFAS.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</si>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</sst>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8" fillId="34" borderId="18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447</xdr:row>
      <xdr:rowOff>0</xdr:rowOff>
    </xdr:from>
    <xdr:to>
      <xdr:col>3</xdr:col>
      <xdr:colOff>0</xdr:colOff>
      <xdr:row>454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640365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447</xdr:row>
      <xdr:rowOff>0</xdr:rowOff>
    </xdr:from>
    <xdr:to>
      <xdr:col>5</xdr:col>
      <xdr:colOff>381000</xdr:colOff>
      <xdr:row>454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640365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5</xdr:col>
      <xdr:colOff>381000</xdr:colOff>
      <xdr:row>447</xdr:row>
      <xdr:rowOff>0</xdr:rowOff>
    </xdr:from>
    <xdr:to>
      <xdr:col>8</xdr:col>
      <xdr:colOff>0</xdr:colOff>
      <xdr:row>454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640365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JOSE RODRIGO FIGUEROA MILLAN
SINDICO PROCURADOR</a:t>
          </a:r>
        </a:p>
      </xdr:txBody>
    </xdr:sp>
    <xdr:clientData/>
  </xdr:twoCellAnchor>
  <xdr:twoCellAnchor editAs="absolute">
    <xdr:from>
      <xdr:col>8</xdr:col>
      <xdr:colOff>0</xdr:colOff>
      <xdr:row>447</xdr:row>
      <xdr:rowOff>0</xdr:rowOff>
    </xdr:from>
    <xdr:to>
      <xdr:col>10</xdr:col>
      <xdr:colOff>400050</xdr:colOff>
      <xdr:row>454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640365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zoomScale="110" zoomScaleNormal="110" workbookViewId="0" topLeftCell="A1">
      <selection activeCell="H25" sqref="H25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6"/>
      <c r="C1" s="27"/>
      <c r="D1" s="28"/>
      <c r="E1" s="29"/>
      <c r="F1" s="29"/>
      <c r="G1" s="23"/>
      <c r="H1" s="23"/>
      <c r="I1" s="23"/>
      <c r="J1" s="23"/>
      <c r="K1" s="23"/>
      <c r="L1" s="23"/>
    </row>
    <row r="2" spans="1:12" s="2" customFormat="1" ht="13.5" customHeight="1">
      <c r="A2" s="24"/>
      <c r="B2" s="48" t="s">
        <v>8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2" s="1" customFormat="1" ht="13.5" customHeight="1">
      <c r="A3" s="25"/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25"/>
    </row>
    <row r="4" spans="1:12" s="1" customFormat="1" ht="13.5" customHeight="1">
      <c r="A4" s="25"/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5" spans="1:12" s="1" customFormat="1" ht="13.5" customHeight="1">
      <c r="A5" s="25"/>
      <c r="B5" s="50" t="s">
        <v>11</v>
      </c>
      <c r="C5" s="50"/>
      <c r="D5" s="50"/>
      <c r="E5" s="50"/>
      <c r="F5" s="50"/>
      <c r="G5" s="50"/>
      <c r="H5" s="50"/>
      <c r="I5" s="50"/>
      <c r="J5" s="50"/>
      <c r="K5" s="50"/>
      <c r="L5" s="25"/>
    </row>
    <row r="6" spans="1:12" s="1" customFormat="1" ht="13.5" customHeight="1">
      <c r="A6" s="25"/>
      <c r="B6" s="40" t="s">
        <v>12</v>
      </c>
      <c r="C6" s="40"/>
      <c r="D6" s="40"/>
      <c r="E6" s="40"/>
      <c r="F6" s="40"/>
      <c r="G6" s="40"/>
      <c r="H6" s="40"/>
      <c r="I6" s="40"/>
      <c r="J6" s="40"/>
      <c r="K6" s="40"/>
      <c r="L6" s="25"/>
    </row>
    <row r="7" spans="1:12" s="2" customFormat="1" ht="13.5" customHeight="1">
      <c r="A7" s="24"/>
      <c r="B7" s="40" t="s">
        <v>13</v>
      </c>
      <c r="C7" s="40"/>
      <c r="D7" s="40"/>
      <c r="E7" s="40"/>
      <c r="F7" s="40"/>
      <c r="G7" s="40"/>
      <c r="H7" s="40"/>
      <c r="I7" s="40"/>
      <c r="J7" s="40"/>
      <c r="K7" s="40"/>
      <c r="L7" s="24"/>
    </row>
    <row r="8" spans="1:12" s="2" customFormat="1" ht="13.5" customHeight="1">
      <c r="A8" s="24"/>
      <c r="B8" s="40" t="s">
        <v>14</v>
      </c>
      <c r="C8" s="40"/>
      <c r="D8" s="40"/>
      <c r="E8" s="40"/>
      <c r="F8" s="40"/>
      <c r="G8" s="40"/>
      <c r="H8" s="40"/>
      <c r="I8" s="40"/>
      <c r="J8" s="40"/>
      <c r="K8" s="40"/>
      <c r="L8" s="24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4" t="s">
        <v>4</v>
      </c>
      <c r="C10" s="45"/>
      <c r="D10" s="34" t="s">
        <v>5</v>
      </c>
      <c r="E10" s="43"/>
      <c r="F10" s="43"/>
      <c r="G10" s="43"/>
      <c r="H10" s="43"/>
      <c r="I10" s="43"/>
      <c r="J10" s="43"/>
      <c r="K10" s="41" t="s">
        <v>3</v>
      </c>
    </row>
    <row r="11" spans="2:11" s="2" customFormat="1" ht="24.75" customHeight="1">
      <c r="B11" s="46"/>
      <c r="C11" s="47"/>
      <c r="D11" s="30" t="s">
        <v>6</v>
      </c>
      <c r="E11" s="31" t="s">
        <v>7</v>
      </c>
      <c r="F11" s="32" t="s">
        <v>0</v>
      </c>
      <c r="G11" s="36" t="s">
        <v>1</v>
      </c>
      <c r="H11" s="37"/>
      <c r="I11" s="36" t="s">
        <v>2</v>
      </c>
      <c r="J11" s="39"/>
      <c r="K11" s="42"/>
    </row>
    <row r="12" spans="2:11" s="2" customFormat="1" ht="9" customHeight="1">
      <c r="B12" s="36"/>
      <c r="C12" s="37"/>
      <c r="D12" s="33"/>
      <c r="E12" s="33"/>
      <c r="F12" s="33"/>
      <c r="G12" s="34"/>
      <c r="H12" s="35"/>
      <c r="I12" s="34"/>
      <c r="J12" s="35"/>
      <c r="K12" s="33"/>
    </row>
    <row r="13" spans="2:3" ht="3.75" customHeight="1">
      <c r="B13" s="38"/>
      <c r="C13" s="38"/>
    </row>
    <row r="14" spans="2:11" ht="11.25">
      <c r="B14" s="53" t="s">
        <v>15</v>
      </c>
      <c r="D14" s="51">
        <v>53024879.33</v>
      </c>
      <c r="E14" s="51">
        <v>-6901455.56</v>
      </c>
      <c r="F14" s="51">
        <f>D14+E14</f>
        <v>0</v>
      </c>
      <c r="H14" s="51">
        <v>29298685</v>
      </c>
      <c r="J14" s="51">
        <v>29298685</v>
      </c>
      <c r="K14" s="51">
        <f>F14-H14</f>
        <v>0</v>
      </c>
    </row>
    <row r="15" spans="2:11" ht="11.25">
      <c r="B15" s="53" t="s">
        <v>16</v>
      </c>
      <c r="D15" s="51">
        <v>38936480.88</v>
      </c>
      <c r="E15" s="51">
        <v>-183033.74</v>
      </c>
      <c r="F15" s="51">
        <f>D15+E15</f>
        <v>0</v>
      </c>
      <c r="H15" s="51">
        <v>27354646</v>
      </c>
      <c r="J15" s="51">
        <v>27354646</v>
      </c>
      <c r="K15" s="51">
        <f>F15-H15</f>
        <v>0</v>
      </c>
    </row>
    <row r="16" spans="2:11" ht="11.25">
      <c r="B16" s="54" t="s">
        <v>17</v>
      </c>
      <c r="D16" s="52">
        <v>0</v>
      </c>
      <c r="E16" s="52">
        <v>0</v>
      </c>
      <c r="F16" s="52">
        <f>D16+E16</f>
        <v>0</v>
      </c>
      <c r="H16" s="52">
        <v>0</v>
      </c>
      <c r="J16" s="52">
        <v>0</v>
      </c>
      <c r="K16" s="52">
        <f>F16-H16</f>
        <v>0</v>
      </c>
    </row>
    <row r="17" spans="2:11" ht="11.25">
      <c r="B17" s="54" t="s">
        <v>18</v>
      </c>
      <c r="D17" s="52">
        <v>0</v>
      </c>
      <c r="E17" s="52">
        <v>0</v>
      </c>
      <c r="F17" s="52">
        <f>D17+E17</f>
        <v>0</v>
      </c>
      <c r="H17" s="52">
        <v>0</v>
      </c>
      <c r="J17" s="52">
        <v>0</v>
      </c>
      <c r="K17" s="52">
        <f>F17-H17</f>
        <v>0</v>
      </c>
    </row>
    <row r="18" spans="2:11" ht="11.25">
      <c r="B18" s="54" t="s">
        <v>19</v>
      </c>
      <c r="D18" s="52">
        <v>38936480.88</v>
      </c>
      <c r="E18" s="52">
        <v>-183033.74</v>
      </c>
      <c r="F18" s="52">
        <f>D18+E18</f>
        <v>0</v>
      </c>
      <c r="H18" s="52">
        <v>27354646</v>
      </c>
      <c r="J18" s="52">
        <v>27354646</v>
      </c>
      <c r="K18" s="52">
        <f>F18-H18</f>
        <v>0</v>
      </c>
    </row>
    <row r="19" spans="2:11" ht="11.25">
      <c r="B19" s="54" t="s">
        <v>20</v>
      </c>
      <c r="D19" s="52">
        <v>0</v>
      </c>
      <c r="E19" s="52">
        <v>0</v>
      </c>
      <c r="F19" s="52">
        <f>D19+E19</f>
        <v>0</v>
      </c>
      <c r="H19" s="52">
        <v>0</v>
      </c>
      <c r="J19" s="52">
        <v>0</v>
      </c>
      <c r="K19" s="52">
        <f>F19-H19</f>
        <v>0</v>
      </c>
    </row>
    <row r="20" spans="2:11" ht="11.25">
      <c r="B20" s="53" t="s">
        <v>21</v>
      </c>
      <c r="D20" s="51">
        <v>1228000</v>
      </c>
      <c r="E20" s="51">
        <v>-542245.43</v>
      </c>
      <c r="F20" s="51">
        <f>D20+E20</f>
        <v>0</v>
      </c>
      <c r="H20" s="51">
        <v>206279</v>
      </c>
      <c r="J20" s="51">
        <v>206279</v>
      </c>
      <c r="K20" s="51">
        <f>F20-H20</f>
        <v>0</v>
      </c>
    </row>
    <row r="21" spans="2:11" ht="11.25">
      <c r="B21" s="54" t="s">
        <v>22</v>
      </c>
      <c r="D21" s="52">
        <v>0</v>
      </c>
      <c r="E21" s="52">
        <v>0</v>
      </c>
      <c r="F21" s="52">
        <f>D21+E21</f>
        <v>0</v>
      </c>
      <c r="H21" s="52">
        <v>0</v>
      </c>
      <c r="J21" s="52">
        <v>0</v>
      </c>
      <c r="K21" s="52">
        <f>F21-H21</f>
        <v>0</v>
      </c>
    </row>
    <row r="22" spans="2:11" ht="11.25">
      <c r="B22" s="54" t="s">
        <v>23</v>
      </c>
      <c r="D22" s="52">
        <v>1228000</v>
      </c>
      <c r="E22" s="52">
        <v>-542245.43</v>
      </c>
      <c r="F22" s="52">
        <f>D22+E22</f>
        <v>0</v>
      </c>
      <c r="H22" s="52">
        <v>206279</v>
      </c>
      <c r="J22" s="52">
        <v>206279</v>
      </c>
      <c r="K22" s="52">
        <f>F22-H22</f>
        <v>0</v>
      </c>
    </row>
    <row r="23" spans="2:11" ht="11.25">
      <c r="B23" s="54" t="s">
        <v>24</v>
      </c>
      <c r="D23" s="52">
        <v>0</v>
      </c>
      <c r="E23" s="52">
        <v>0</v>
      </c>
      <c r="F23" s="52">
        <f>D23+E23</f>
        <v>0</v>
      </c>
      <c r="H23" s="52">
        <v>0</v>
      </c>
      <c r="J23" s="52">
        <v>0</v>
      </c>
      <c r="K23" s="52">
        <f>F23-H23</f>
        <v>0</v>
      </c>
    </row>
    <row r="24" spans="2:11" ht="11.25">
      <c r="B24" s="54" t="s">
        <v>25</v>
      </c>
      <c r="D24" s="52">
        <v>0</v>
      </c>
      <c r="E24" s="52">
        <v>0</v>
      </c>
      <c r="F24" s="52">
        <f>D24+E24</f>
        <v>0</v>
      </c>
      <c r="H24" s="52">
        <v>0</v>
      </c>
      <c r="J24" s="52">
        <v>0</v>
      </c>
      <c r="K24" s="52">
        <f>F24-H24</f>
        <v>0</v>
      </c>
    </row>
    <row r="25" spans="2:11" ht="11.25">
      <c r="B25" s="53" t="s">
        <v>26</v>
      </c>
      <c r="D25" s="51">
        <v>6955830.06</v>
      </c>
      <c r="E25" s="51">
        <v>-1042493</v>
      </c>
      <c r="F25" s="51">
        <f>D25+E25</f>
        <v>0</v>
      </c>
      <c r="H25" s="51">
        <v>1247789</v>
      </c>
      <c r="J25" s="51">
        <v>1247789</v>
      </c>
      <c r="K25" s="51">
        <f>F25-H25</f>
        <v>0</v>
      </c>
    </row>
    <row r="26" spans="2:11" ht="11.25">
      <c r="B26" s="54" t="s">
        <v>27</v>
      </c>
      <c r="D26" s="52">
        <v>0</v>
      </c>
      <c r="E26" s="52">
        <v>30000</v>
      </c>
      <c r="F26" s="52">
        <f>D26+E26</f>
        <v>0</v>
      </c>
      <c r="H26" s="52">
        <v>25764</v>
      </c>
      <c r="J26" s="52">
        <v>25764</v>
      </c>
      <c r="K26" s="52">
        <f>F26-H26</f>
        <v>0</v>
      </c>
    </row>
    <row r="27" spans="2:11" ht="11.25">
      <c r="B27" s="54" t="s">
        <v>28</v>
      </c>
      <c r="D27" s="52">
        <v>4800388.06</v>
      </c>
      <c r="E27" s="52">
        <v>-128440</v>
      </c>
      <c r="F27" s="52">
        <f>D27+E27</f>
        <v>0</v>
      </c>
      <c r="H27" s="52">
        <v>302923</v>
      </c>
      <c r="J27" s="52">
        <v>302923</v>
      </c>
      <c r="K27" s="52">
        <f>F27-H27</f>
        <v>0</v>
      </c>
    </row>
    <row r="28" spans="2:11" ht="11.25">
      <c r="B28" s="54" t="s">
        <v>29</v>
      </c>
      <c r="D28" s="52">
        <v>0</v>
      </c>
      <c r="E28" s="52">
        <v>0</v>
      </c>
      <c r="F28" s="52">
        <f>D28+E28</f>
        <v>0</v>
      </c>
      <c r="H28" s="52">
        <v>0</v>
      </c>
      <c r="J28" s="52">
        <v>0</v>
      </c>
      <c r="K28" s="52">
        <f>F28-H28</f>
        <v>0</v>
      </c>
    </row>
    <row r="29" spans="2:11" ht="11.25">
      <c r="B29" s="54" t="s">
        <v>30</v>
      </c>
      <c r="D29" s="52">
        <v>2155442</v>
      </c>
      <c r="E29" s="52">
        <v>-944053</v>
      </c>
      <c r="F29" s="52">
        <f>D29+E29</f>
        <v>0</v>
      </c>
      <c r="H29" s="52">
        <v>919102</v>
      </c>
      <c r="J29" s="52">
        <v>919102</v>
      </c>
      <c r="K29" s="52">
        <f>F29-H29</f>
        <v>0</v>
      </c>
    </row>
    <row r="30" spans="2:11" ht="11.25">
      <c r="B30" s="54" t="s">
        <v>31</v>
      </c>
      <c r="D30" s="52">
        <v>0</v>
      </c>
      <c r="E30" s="52">
        <v>0</v>
      </c>
      <c r="F30" s="52">
        <f>D30+E30</f>
        <v>0</v>
      </c>
      <c r="H30" s="52">
        <v>0</v>
      </c>
      <c r="J30" s="52">
        <v>0</v>
      </c>
      <c r="K30" s="52">
        <f>F30-H30</f>
        <v>0</v>
      </c>
    </row>
    <row r="31" spans="2:11" ht="11.25">
      <c r="B31" s="54" t="s">
        <v>32</v>
      </c>
      <c r="D31" s="52">
        <v>0</v>
      </c>
      <c r="E31" s="52">
        <v>0</v>
      </c>
      <c r="F31" s="52">
        <f>D31+E31</f>
        <v>0</v>
      </c>
      <c r="H31" s="52">
        <v>0</v>
      </c>
      <c r="J31" s="52">
        <v>0</v>
      </c>
      <c r="K31" s="52">
        <f>F31-H31</f>
        <v>0</v>
      </c>
    </row>
    <row r="32" spans="2:11" ht="11.25">
      <c r="B32" s="54" t="s">
        <v>33</v>
      </c>
      <c r="D32" s="52">
        <v>0</v>
      </c>
      <c r="E32" s="52">
        <v>0</v>
      </c>
      <c r="F32" s="52">
        <f>D32+E32</f>
        <v>0</v>
      </c>
      <c r="H32" s="52">
        <v>0</v>
      </c>
      <c r="J32" s="52">
        <v>0</v>
      </c>
      <c r="K32" s="52">
        <f>F32-H32</f>
        <v>0</v>
      </c>
    </row>
    <row r="33" spans="2:11" ht="11.25">
      <c r="B33" s="54" t="s">
        <v>34</v>
      </c>
      <c r="D33" s="52">
        <v>0</v>
      </c>
      <c r="E33" s="52">
        <v>0</v>
      </c>
      <c r="F33" s="52">
        <f>D33+E33</f>
        <v>0</v>
      </c>
      <c r="H33" s="52">
        <v>0</v>
      </c>
      <c r="J33" s="52">
        <v>0</v>
      </c>
      <c r="K33" s="52">
        <f>F33-H33</f>
        <v>0</v>
      </c>
    </row>
    <row r="34" spans="2:11" ht="11.25">
      <c r="B34" s="53" t="s">
        <v>35</v>
      </c>
      <c r="D34" s="51">
        <v>0</v>
      </c>
      <c r="E34" s="51">
        <v>0</v>
      </c>
      <c r="F34" s="51">
        <f>D34+E34</f>
        <v>0</v>
      </c>
      <c r="H34" s="51">
        <v>0</v>
      </c>
      <c r="J34" s="51">
        <v>0</v>
      </c>
      <c r="K34" s="51">
        <f>F34-H34</f>
        <v>0</v>
      </c>
    </row>
    <row r="35" spans="2:11" ht="11.25">
      <c r="B35" s="54" t="s">
        <v>36</v>
      </c>
      <c r="D35" s="52">
        <v>0</v>
      </c>
      <c r="E35" s="52">
        <v>0</v>
      </c>
      <c r="F35" s="52">
        <f>D35+E35</f>
        <v>0</v>
      </c>
      <c r="H35" s="52">
        <v>0</v>
      </c>
      <c r="J35" s="52">
        <v>0</v>
      </c>
      <c r="K35" s="52">
        <f>F35-H35</f>
        <v>0</v>
      </c>
    </row>
    <row r="36" spans="2:11" ht="11.25">
      <c r="B36" s="54" t="s">
        <v>37</v>
      </c>
      <c r="D36" s="52">
        <v>0</v>
      </c>
      <c r="E36" s="52">
        <v>0</v>
      </c>
      <c r="F36" s="52">
        <f>D36+E36</f>
        <v>0</v>
      </c>
      <c r="H36" s="52">
        <v>0</v>
      </c>
      <c r="J36" s="52">
        <v>0</v>
      </c>
      <c r="K36" s="52">
        <f>F36-H36</f>
        <v>0</v>
      </c>
    </row>
    <row r="37" spans="2:11" ht="11.25">
      <c r="B37" s="54" t="s">
        <v>38</v>
      </c>
      <c r="D37" s="52">
        <v>0</v>
      </c>
      <c r="E37" s="52">
        <v>0</v>
      </c>
      <c r="F37" s="52">
        <f>D37+E37</f>
        <v>0</v>
      </c>
      <c r="H37" s="52">
        <v>0</v>
      </c>
      <c r="J37" s="52">
        <v>0</v>
      </c>
      <c r="K37" s="52">
        <f>F37-H37</f>
        <v>0</v>
      </c>
    </row>
    <row r="38" spans="2:11" ht="11.25">
      <c r="B38" s="54" t="s">
        <v>39</v>
      </c>
      <c r="D38" s="52">
        <v>0</v>
      </c>
      <c r="E38" s="52">
        <v>0</v>
      </c>
      <c r="F38" s="52">
        <f>D38+E38</f>
        <v>0</v>
      </c>
      <c r="H38" s="52">
        <v>0</v>
      </c>
      <c r="J38" s="52">
        <v>0</v>
      </c>
      <c r="K38" s="52">
        <f>F38-H38</f>
        <v>0</v>
      </c>
    </row>
    <row r="39" spans="2:11" ht="11.25">
      <c r="B39" s="53" t="s">
        <v>40</v>
      </c>
      <c r="D39" s="51">
        <v>2221000</v>
      </c>
      <c r="E39" s="51">
        <v>-1707560</v>
      </c>
      <c r="F39" s="51">
        <f>D39+E39</f>
        <v>0</v>
      </c>
      <c r="H39" s="51">
        <v>489971</v>
      </c>
      <c r="J39" s="51">
        <v>489971</v>
      </c>
      <c r="K39" s="51">
        <f>F39-H39</f>
        <v>0</v>
      </c>
    </row>
    <row r="40" spans="2:11" ht="11.25">
      <c r="B40" s="54" t="s">
        <v>41</v>
      </c>
      <c r="D40" s="52">
        <v>0</v>
      </c>
      <c r="E40" s="52">
        <v>0</v>
      </c>
      <c r="F40" s="52">
        <f>D40+E40</f>
        <v>0</v>
      </c>
      <c r="H40" s="52">
        <v>0</v>
      </c>
      <c r="J40" s="52">
        <v>0</v>
      </c>
      <c r="K40" s="52">
        <f>F40-H40</f>
        <v>0</v>
      </c>
    </row>
    <row r="41" spans="2:11" ht="11.25">
      <c r="B41" s="54" t="s">
        <v>42</v>
      </c>
      <c r="D41" s="52">
        <v>2200000</v>
      </c>
      <c r="E41" s="52">
        <v>-1773000</v>
      </c>
      <c r="F41" s="52">
        <f>D41+E41</f>
        <v>0</v>
      </c>
      <c r="H41" s="52">
        <v>404711</v>
      </c>
      <c r="J41" s="52">
        <v>404711</v>
      </c>
      <c r="K41" s="52">
        <f>F41-H41</f>
        <v>0</v>
      </c>
    </row>
    <row r="42" spans="2:11" ht="11.25">
      <c r="B42" s="54" t="s">
        <v>43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4" t="s">
        <v>44</v>
      </c>
      <c r="D43" s="52">
        <v>0</v>
      </c>
      <c r="E43" s="52">
        <v>0</v>
      </c>
      <c r="F43" s="52">
        <f>D43+E43</f>
        <v>0</v>
      </c>
      <c r="H43" s="52">
        <v>0</v>
      </c>
      <c r="J43" s="52">
        <v>0</v>
      </c>
      <c r="K43" s="52">
        <f>F43-H43</f>
        <v>0</v>
      </c>
    </row>
    <row r="44" spans="2:11" ht="11.25">
      <c r="B44" s="54" t="s">
        <v>45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11" ht="11.25">
      <c r="B45" s="54" t="s">
        <v>46</v>
      </c>
      <c r="D45" s="52">
        <v>21000</v>
      </c>
      <c r="E45" s="52">
        <v>65440</v>
      </c>
      <c r="F45" s="52">
        <f>D45+E45</f>
        <v>0</v>
      </c>
      <c r="H45" s="52">
        <v>85260</v>
      </c>
      <c r="J45" s="52">
        <v>85260</v>
      </c>
      <c r="K45" s="52">
        <f>F45-H45</f>
        <v>0</v>
      </c>
    </row>
    <row r="46" spans="2:11" ht="11.25">
      <c r="B46" s="53" t="s">
        <v>47</v>
      </c>
      <c r="D46" s="51">
        <v>3683568.39</v>
      </c>
      <c r="E46" s="51">
        <v>-3426123.39</v>
      </c>
      <c r="F46" s="51">
        <f>D46+E46</f>
        <v>0</v>
      </c>
      <c r="H46" s="51">
        <v>0</v>
      </c>
      <c r="J46" s="51">
        <v>0</v>
      </c>
      <c r="K46" s="51">
        <f>F46-H46</f>
        <v>0</v>
      </c>
    </row>
    <row r="47" spans="2:11" ht="11.25">
      <c r="B47" s="54" t="s">
        <v>48</v>
      </c>
      <c r="D47" s="52">
        <v>3683568.39</v>
      </c>
      <c r="E47" s="52">
        <v>-3426123.39</v>
      </c>
      <c r="F47" s="52">
        <f>D47+E47</f>
        <v>0</v>
      </c>
      <c r="H47" s="52">
        <v>0</v>
      </c>
      <c r="J47" s="52">
        <v>0</v>
      </c>
      <c r="K47" s="52">
        <f>F47-H47</f>
        <v>0</v>
      </c>
    </row>
    <row r="48" spans="2:11" ht="11.25">
      <c r="B48" s="53" t="s">
        <v>49</v>
      </c>
      <c r="D48" s="51">
        <v>0</v>
      </c>
      <c r="E48" s="51">
        <v>0</v>
      </c>
      <c r="F48" s="51">
        <f>D48+E48</f>
        <v>0</v>
      </c>
      <c r="H48" s="51">
        <v>0</v>
      </c>
      <c r="J48" s="51">
        <v>0</v>
      </c>
      <c r="K48" s="51">
        <f>F48-H48</f>
        <v>0</v>
      </c>
    </row>
    <row r="49" spans="2:11" ht="11.25">
      <c r="B49" s="54" t="s">
        <v>50</v>
      </c>
      <c r="D49" s="52">
        <v>0</v>
      </c>
      <c r="E49" s="52">
        <v>0</v>
      </c>
      <c r="F49" s="52">
        <f>D49+E49</f>
        <v>0</v>
      </c>
      <c r="H49" s="52">
        <v>0</v>
      </c>
      <c r="J49" s="52">
        <v>0</v>
      </c>
      <c r="K49" s="52">
        <f>F49-H49</f>
        <v>0</v>
      </c>
    </row>
    <row r="50" spans="2:11" ht="11.25">
      <c r="B50" s="54" t="s">
        <v>51</v>
      </c>
      <c r="D50" s="52">
        <v>0</v>
      </c>
      <c r="E50" s="52">
        <v>0</v>
      </c>
      <c r="F50" s="52">
        <f>D50+E50</f>
        <v>0</v>
      </c>
      <c r="H50" s="52">
        <v>0</v>
      </c>
      <c r="J50" s="52">
        <v>0</v>
      </c>
      <c r="K50" s="52">
        <f>F50-H50</f>
        <v>0</v>
      </c>
    </row>
    <row r="51" spans="2:11" ht="11.25">
      <c r="B51" s="53" t="s">
        <v>52</v>
      </c>
      <c r="D51" s="51">
        <v>14031175.14</v>
      </c>
      <c r="E51" s="51">
        <v>1680703.41</v>
      </c>
      <c r="F51" s="51">
        <f>D51+E51</f>
        <v>0</v>
      </c>
      <c r="H51" s="51">
        <v>10625872.26</v>
      </c>
      <c r="J51" s="51">
        <v>10625872.26</v>
      </c>
      <c r="K51" s="51">
        <f>F51-H51</f>
        <v>0</v>
      </c>
    </row>
    <row r="52" spans="2:11" ht="11.25">
      <c r="B52" s="53" t="s">
        <v>53</v>
      </c>
      <c r="D52" s="51">
        <v>5676585</v>
      </c>
      <c r="E52" s="51">
        <v>-512906.97</v>
      </c>
      <c r="F52" s="51">
        <f>D52+E52</f>
        <v>0</v>
      </c>
      <c r="H52" s="51">
        <v>2881548.19</v>
      </c>
      <c r="J52" s="51">
        <v>2881548.19</v>
      </c>
      <c r="K52" s="51">
        <f>F52-H52</f>
        <v>0</v>
      </c>
    </row>
    <row r="53" spans="2:11" ht="11.25">
      <c r="B53" s="54" t="s">
        <v>54</v>
      </c>
      <c r="D53" s="52">
        <v>1685618</v>
      </c>
      <c r="E53" s="52">
        <v>311561.22</v>
      </c>
      <c r="F53" s="52">
        <f>D53+E53</f>
        <v>0</v>
      </c>
      <c r="H53" s="52">
        <v>738611.71</v>
      </c>
      <c r="J53" s="52">
        <v>738611.71</v>
      </c>
      <c r="K53" s="52">
        <f>F53-H53</f>
        <v>0</v>
      </c>
    </row>
    <row r="54" spans="2:11" ht="11.25">
      <c r="B54" s="54" t="s">
        <v>55</v>
      </c>
      <c r="D54" s="52">
        <v>323321</v>
      </c>
      <c r="E54" s="52">
        <v>629094.98</v>
      </c>
      <c r="F54" s="52">
        <f>D54+E54</f>
        <v>0</v>
      </c>
      <c r="H54" s="52">
        <v>573706.41</v>
      </c>
      <c r="J54" s="52">
        <v>573706.41</v>
      </c>
      <c r="K54" s="52">
        <f>F54-H54</f>
        <v>0</v>
      </c>
    </row>
    <row r="55" spans="2:11" ht="11.25">
      <c r="B55" s="54" t="s">
        <v>56</v>
      </c>
      <c r="D55" s="52">
        <v>0</v>
      </c>
      <c r="E55" s="52">
        <v>0</v>
      </c>
      <c r="F55" s="52">
        <f>D55+E55</f>
        <v>0</v>
      </c>
      <c r="H55" s="52">
        <v>0</v>
      </c>
      <c r="J55" s="52">
        <v>0</v>
      </c>
      <c r="K55" s="52">
        <f>F55-H55</f>
        <v>0</v>
      </c>
    </row>
    <row r="56" spans="2:11" ht="11.25">
      <c r="B56" s="54" t="s">
        <v>57</v>
      </c>
      <c r="D56" s="52">
        <v>211720</v>
      </c>
      <c r="E56" s="52">
        <v>324577.71</v>
      </c>
      <c r="F56" s="52">
        <f>D56+E56</f>
        <v>0</v>
      </c>
      <c r="H56" s="52">
        <v>337392.68</v>
      </c>
      <c r="J56" s="52">
        <v>337392.68</v>
      </c>
      <c r="K56" s="52">
        <f>F56-H56</f>
        <v>0</v>
      </c>
    </row>
    <row r="57" spans="2:11" ht="11.25">
      <c r="B57" s="54" t="s">
        <v>58</v>
      </c>
      <c r="D57" s="52">
        <v>0</v>
      </c>
      <c r="E57" s="52">
        <v>0</v>
      </c>
      <c r="F57" s="52">
        <f>D57+E57</f>
        <v>0</v>
      </c>
      <c r="H57" s="52">
        <v>0</v>
      </c>
      <c r="J57" s="52">
        <v>0</v>
      </c>
      <c r="K57" s="52">
        <f>F57-H57</f>
        <v>0</v>
      </c>
    </row>
    <row r="58" spans="2:11" ht="11.25">
      <c r="B58" s="54" t="s">
        <v>59</v>
      </c>
      <c r="D58" s="52">
        <v>3034592</v>
      </c>
      <c r="E58" s="52">
        <v>-1820940.88</v>
      </c>
      <c r="F58" s="52">
        <f>D58+E58</f>
        <v>0</v>
      </c>
      <c r="H58" s="52">
        <v>862465.13</v>
      </c>
      <c r="J58" s="52">
        <v>862465.13</v>
      </c>
      <c r="K58" s="52">
        <f>F58-H58</f>
        <v>0</v>
      </c>
    </row>
    <row r="59" spans="2:11" ht="11.25">
      <c r="B59" s="54" t="s">
        <v>60</v>
      </c>
      <c r="D59" s="52">
        <v>0</v>
      </c>
      <c r="E59" s="52">
        <v>2600</v>
      </c>
      <c r="F59" s="52">
        <f>D59+E59</f>
        <v>0</v>
      </c>
      <c r="H59" s="52">
        <v>0</v>
      </c>
      <c r="J59" s="52">
        <v>0</v>
      </c>
      <c r="K59" s="52">
        <f>F59-H59</f>
        <v>0</v>
      </c>
    </row>
    <row r="60" spans="2:11" ht="11.25">
      <c r="B60" s="54" t="s">
        <v>61</v>
      </c>
      <c r="D60" s="52">
        <v>421334</v>
      </c>
      <c r="E60" s="52">
        <v>40200</v>
      </c>
      <c r="F60" s="52">
        <f>D60+E60</f>
        <v>0</v>
      </c>
      <c r="H60" s="52">
        <v>369372.26</v>
      </c>
      <c r="J60" s="52">
        <v>369372.26</v>
      </c>
      <c r="K60" s="52">
        <f>F60-H60</f>
        <v>0</v>
      </c>
    </row>
    <row r="61" spans="2:11" ht="11.25">
      <c r="B61" s="53" t="s">
        <v>62</v>
      </c>
      <c r="D61" s="51">
        <v>3079645</v>
      </c>
      <c r="E61" s="51">
        <v>-800008.85</v>
      </c>
      <c r="F61" s="51">
        <f>D61+E61</f>
        <v>0</v>
      </c>
      <c r="H61" s="51">
        <v>1415443.4</v>
      </c>
      <c r="J61" s="51">
        <v>1415443.4</v>
      </c>
      <c r="K61" s="51">
        <f>F61-H61</f>
        <v>0</v>
      </c>
    </row>
    <row r="62" spans="2:11" ht="11.25">
      <c r="B62" s="54" t="s">
        <v>63</v>
      </c>
      <c r="D62" s="52">
        <v>3079645</v>
      </c>
      <c r="E62" s="52">
        <v>-826269.97</v>
      </c>
      <c r="F62" s="52">
        <f>D62+E62</f>
        <v>0</v>
      </c>
      <c r="H62" s="52">
        <v>1395187.55</v>
      </c>
      <c r="J62" s="52">
        <v>1395187.55</v>
      </c>
      <c r="K62" s="52">
        <f>F62-H62</f>
        <v>0</v>
      </c>
    </row>
    <row r="63" spans="2:11" ht="11.25">
      <c r="B63" s="54" t="s">
        <v>64</v>
      </c>
      <c r="D63" s="52">
        <v>0</v>
      </c>
      <c r="E63" s="52">
        <v>0</v>
      </c>
      <c r="F63" s="52">
        <f>D63+E63</f>
        <v>0</v>
      </c>
      <c r="H63" s="52">
        <v>0</v>
      </c>
      <c r="J63" s="52">
        <v>0</v>
      </c>
      <c r="K63" s="52">
        <f>F63-H63</f>
        <v>0</v>
      </c>
    </row>
    <row r="64" spans="2:11" ht="11.25">
      <c r="B64" s="54" t="s">
        <v>65</v>
      </c>
      <c r="D64" s="52">
        <v>0</v>
      </c>
      <c r="E64" s="52">
        <v>26261.12</v>
      </c>
      <c r="F64" s="52">
        <f>D64+E64</f>
        <v>0</v>
      </c>
      <c r="H64" s="52">
        <v>20255.85</v>
      </c>
      <c r="J64" s="52">
        <v>20255.85</v>
      </c>
      <c r="K64" s="52">
        <f>F64-H64</f>
        <v>0</v>
      </c>
    </row>
    <row r="65" spans="2:11" ht="11.25">
      <c r="B65" s="53" t="s">
        <v>66</v>
      </c>
      <c r="D65" s="51">
        <v>0</v>
      </c>
      <c r="E65" s="51">
        <v>4476</v>
      </c>
      <c r="F65" s="51">
        <f>D65+E65</f>
        <v>0</v>
      </c>
      <c r="H65" s="51">
        <v>1170</v>
      </c>
      <c r="J65" s="51">
        <v>1170</v>
      </c>
      <c r="K65" s="51">
        <f>F65-H65</f>
        <v>0</v>
      </c>
    </row>
    <row r="66" spans="2:11" ht="11.25">
      <c r="B66" s="54" t="s">
        <v>67</v>
      </c>
      <c r="D66" s="52">
        <v>0</v>
      </c>
      <c r="E66" s="52">
        <v>0</v>
      </c>
      <c r="F66" s="52">
        <f>D66+E66</f>
        <v>0</v>
      </c>
      <c r="H66" s="52">
        <v>0</v>
      </c>
      <c r="J66" s="52">
        <v>0</v>
      </c>
      <c r="K66" s="52">
        <f>F66-H66</f>
        <v>0</v>
      </c>
    </row>
    <row r="67" spans="2:11" ht="11.25">
      <c r="B67" s="54" t="s">
        <v>68</v>
      </c>
      <c r="D67" s="52">
        <v>0</v>
      </c>
      <c r="E67" s="52">
        <v>0</v>
      </c>
      <c r="F67" s="52">
        <f>D67+E67</f>
        <v>0</v>
      </c>
      <c r="H67" s="52">
        <v>0</v>
      </c>
      <c r="J67" s="52">
        <v>0</v>
      </c>
      <c r="K67" s="52">
        <f>F67-H67</f>
        <v>0</v>
      </c>
    </row>
    <row r="68" spans="2:11" ht="11.25">
      <c r="B68" s="54" t="s">
        <v>69</v>
      </c>
      <c r="D68" s="52">
        <v>0</v>
      </c>
      <c r="E68" s="52">
        <v>0</v>
      </c>
      <c r="F68" s="52">
        <f>D68+E68</f>
        <v>0</v>
      </c>
      <c r="H68" s="52">
        <v>0</v>
      </c>
      <c r="J68" s="52">
        <v>0</v>
      </c>
      <c r="K68" s="52">
        <f>F68-H68</f>
        <v>0</v>
      </c>
    </row>
    <row r="69" spans="2:11" ht="11.25">
      <c r="B69" s="54" t="s">
        <v>70</v>
      </c>
      <c r="D69" s="52">
        <v>0</v>
      </c>
      <c r="E69" s="52">
        <v>0</v>
      </c>
      <c r="F69" s="52">
        <f>D69+E69</f>
        <v>0</v>
      </c>
      <c r="H69" s="52">
        <v>0</v>
      </c>
      <c r="J69" s="52">
        <v>0</v>
      </c>
      <c r="K69" s="52">
        <f>F69-H69</f>
        <v>0</v>
      </c>
    </row>
    <row r="70" spans="2:11" ht="11.25">
      <c r="B70" s="54" t="s">
        <v>71</v>
      </c>
      <c r="D70" s="52">
        <v>0</v>
      </c>
      <c r="E70" s="52">
        <v>0</v>
      </c>
      <c r="F70" s="52">
        <f>D70+E70</f>
        <v>0</v>
      </c>
      <c r="H70" s="52">
        <v>0</v>
      </c>
      <c r="J70" s="52">
        <v>0</v>
      </c>
      <c r="K70" s="52">
        <f>F70-H70</f>
        <v>0</v>
      </c>
    </row>
    <row r="71" spans="2:11" ht="11.25">
      <c r="B71" s="54" t="s">
        <v>72</v>
      </c>
      <c r="D71" s="52">
        <v>0</v>
      </c>
      <c r="E71" s="52">
        <v>0</v>
      </c>
      <c r="F71" s="52">
        <f>D71+E71</f>
        <v>0</v>
      </c>
      <c r="H71" s="52">
        <v>0</v>
      </c>
      <c r="J71" s="52">
        <v>0</v>
      </c>
      <c r="K71" s="52">
        <f>F71-H71</f>
        <v>0</v>
      </c>
    </row>
    <row r="72" spans="2:11" ht="11.25">
      <c r="B72" s="54" t="s">
        <v>73</v>
      </c>
      <c r="D72" s="52">
        <v>0</v>
      </c>
      <c r="E72" s="52">
        <v>3306</v>
      </c>
      <c r="F72" s="52">
        <f>D72+E72</f>
        <v>0</v>
      </c>
      <c r="H72" s="52">
        <v>0</v>
      </c>
      <c r="J72" s="52">
        <v>0</v>
      </c>
      <c r="K72" s="52">
        <f>F72-H72</f>
        <v>0</v>
      </c>
    </row>
    <row r="73" spans="2:11" ht="11.25">
      <c r="B73" s="54" t="s">
        <v>74</v>
      </c>
      <c r="D73" s="52">
        <v>0</v>
      </c>
      <c r="E73" s="52">
        <v>0</v>
      </c>
      <c r="F73" s="52">
        <f>D73+E73</f>
        <v>0</v>
      </c>
      <c r="H73" s="52">
        <v>0</v>
      </c>
      <c r="J73" s="52">
        <v>0</v>
      </c>
      <c r="K73" s="52">
        <f>F73-H73</f>
        <v>0</v>
      </c>
    </row>
    <row r="74" spans="2:11" ht="11.25">
      <c r="B74" s="54" t="s">
        <v>75</v>
      </c>
      <c r="D74" s="52">
        <v>0</v>
      </c>
      <c r="E74" s="52">
        <v>1170</v>
      </c>
      <c r="F74" s="52">
        <f>D74+E74</f>
        <v>0</v>
      </c>
      <c r="H74" s="52">
        <v>1170</v>
      </c>
      <c r="J74" s="52">
        <v>1170</v>
      </c>
      <c r="K74" s="52">
        <f>F74-H74</f>
        <v>0</v>
      </c>
    </row>
    <row r="75" spans="2:11" ht="11.25">
      <c r="B75" s="53" t="s">
        <v>76</v>
      </c>
      <c r="D75" s="51">
        <v>619090.14</v>
      </c>
      <c r="E75" s="51">
        <v>180741.98</v>
      </c>
      <c r="F75" s="51">
        <f>D75+E75</f>
        <v>0</v>
      </c>
      <c r="H75" s="51">
        <v>458008.95</v>
      </c>
      <c r="J75" s="51">
        <v>458008.95</v>
      </c>
      <c r="K75" s="51">
        <f>F75-H75</f>
        <v>0</v>
      </c>
    </row>
    <row r="76" spans="2:11" ht="11.25">
      <c r="B76" s="54" t="s">
        <v>77</v>
      </c>
      <c r="D76" s="52">
        <v>0</v>
      </c>
      <c r="E76" s="52">
        <v>2000</v>
      </c>
      <c r="F76" s="52">
        <f>D76+E76</f>
        <v>0</v>
      </c>
      <c r="H76" s="52">
        <v>1267.98</v>
      </c>
      <c r="J76" s="52">
        <v>1267.98</v>
      </c>
      <c r="K76" s="52">
        <f>F76-H76</f>
        <v>0</v>
      </c>
    </row>
    <row r="77" spans="2:11" ht="11.25">
      <c r="B77" s="54" t="s">
        <v>78</v>
      </c>
      <c r="D77" s="52">
        <v>60398</v>
      </c>
      <c r="E77" s="52">
        <v>-22400</v>
      </c>
      <c r="F77" s="52">
        <f>D77+E77</f>
        <v>0</v>
      </c>
      <c r="H77" s="52">
        <v>28643.69</v>
      </c>
      <c r="J77" s="52">
        <v>28643.69</v>
      </c>
      <c r="K77" s="52">
        <f>F77-H77</f>
        <v>0</v>
      </c>
    </row>
    <row r="78" spans="2:11" ht="11.25">
      <c r="B78" s="54" t="s">
        <v>79</v>
      </c>
      <c r="D78" s="52">
        <v>3120</v>
      </c>
      <c r="E78" s="52">
        <v>2900</v>
      </c>
      <c r="F78" s="52">
        <f>D78+E78</f>
        <v>0</v>
      </c>
      <c r="H78" s="52">
        <v>2900</v>
      </c>
      <c r="J78" s="52">
        <v>2900</v>
      </c>
      <c r="K78" s="52">
        <f>F78-H78</f>
        <v>0</v>
      </c>
    </row>
    <row r="79" spans="2:11" ht="11.25">
      <c r="B79" s="54" t="s">
        <v>80</v>
      </c>
      <c r="D79" s="52">
        <v>44989</v>
      </c>
      <c r="E79" s="52">
        <v>78391.98</v>
      </c>
      <c r="F79" s="52">
        <f>D79+E79</f>
        <v>0</v>
      </c>
      <c r="H79" s="52">
        <v>94329.81</v>
      </c>
      <c r="J79" s="52">
        <v>94329.81</v>
      </c>
      <c r="K79" s="52">
        <f>F79-H79</f>
        <v>0</v>
      </c>
    </row>
    <row r="80" spans="2:11" ht="11.25">
      <c r="B80" s="54" t="s">
        <v>81</v>
      </c>
      <c r="D80" s="52">
        <v>0</v>
      </c>
      <c r="E80" s="52">
        <v>0</v>
      </c>
      <c r="F80" s="52">
        <f>D80+E80</f>
        <v>0</v>
      </c>
      <c r="H80" s="52">
        <v>0</v>
      </c>
      <c r="J80" s="52">
        <v>0</v>
      </c>
      <c r="K80" s="52">
        <f>F80-H80</f>
        <v>0</v>
      </c>
    </row>
    <row r="81" spans="2:11" ht="11.25">
      <c r="B81" s="54" t="s">
        <v>82</v>
      </c>
      <c r="D81" s="52">
        <v>226404.14</v>
      </c>
      <c r="E81" s="52">
        <v>-31500</v>
      </c>
      <c r="F81" s="52">
        <f>D81+E81</f>
        <v>0</v>
      </c>
      <c r="H81" s="52">
        <v>79796.6</v>
      </c>
      <c r="J81" s="52">
        <v>79796.6</v>
      </c>
      <c r="K81" s="52">
        <f>F81-H81</f>
        <v>0</v>
      </c>
    </row>
    <row r="82" spans="2:11" ht="11.25">
      <c r="B82" s="54" t="s">
        <v>83</v>
      </c>
      <c r="D82" s="52">
        <v>0</v>
      </c>
      <c r="E82" s="52">
        <v>96000</v>
      </c>
      <c r="F82" s="52">
        <f>D82+E82</f>
        <v>0</v>
      </c>
      <c r="H82" s="52">
        <v>80668.15</v>
      </c>
      <c r="J82" s="52">
        <v>80668.15</v>
      </c>
      <c r="K82" s="52">
        <f>F82-H82</f>
        <v>0</v>
      </c>
    </row>
    <row r="83" spans="2:11" ht="11.25">
      <c r="B83" s="54" t="s">
        <v>84</v>
      </c>
      <c r="D83" s="52">
        <v>0</v>
      </c>
      <c r="E83" s="52">
        <v>0</v>
      </c>
      <c r="F83" s="52">
        <f>D83+E83</f>
        <v>0</v>
      </c>
      <c r="H83" s="52">
        <v>0</v>
      </c>
      <c r="J83" s="52">
        <v>0</v>
      </c>
      <c r="K83" s="52">
        <f>F83-H83</f>
        <v>0</v>
      </c>
    </row>
    <row r="84" spans="2:11" ht="11.25">
      <c r="B84" s="54" t="s">
        <v>85</v>
      </c>
      <c r="D84" s="52">
        <v>284179</v>
      </c>
      <c r="E84" s="52">
        <v>55350</v>
      </c>
      <c r="F84" s="52">
        <f>D84+E84</f>
        <v>0</v>
      </c>
      <c r="H84" s="52">
        <v>170402.72</v>
      </c>
      <c r="J84" s="52">
        <v>170402.72</v>
      </c>
      <c r="K84" s="52">
        <f>F84-H84</f>
        <v>0</v>
      </c>
    </row>
    <row r="85" spans="2:11" ht="11.25">
      <c r="B85" s="53" t="s">
        <v>86</v>
      </c>
      <c r="D85" s="51">
        <v>1323650</v>
      </c>
      <c r="E85" s="51">
        <v>-255175.6</v>
      </c>
      <c r="F85" s="51">
        <f>D85+E85</f>
        <v>0</v>
      </c>
      <c r="H85" s="51">
        <v>936392.46</v>
      </c>
      <c r="J85" s="51">
        <v>936392.46</v>
      </c>
      <c r="K85" s="51">
        <f>F85-H85</f>
        <v>0</v>
      </c>
    </row>
    <row r="86" spans="2:11" ht="11.25">
      <c r="B86" s="54" t="s">
        <v>87</v>
      </c>
      <c r="D86" s="52">
        <v>1207400</v>
      </c>
      <c r="E86" s="52">
        <v>-400000</v>
      </c>
      <c r="F86" s="52">
        <f>D86+E86</f>
        <v>0</v>
      </c>
      <c r="H86" s="52">
        <v>786596</v>
      </c>
      <c r="J86" s="52">
        <v>786596</v>
      </c>
      <c r="K86" s="52">
        <f>F86-H86</f>
        <v>0</v>
      </c>
    </row>
    <row r="87" spans="2:11" ht="11.25">
      <c r="B87" s="54" t="s">
        <v>88</v>
      </c>
      <c r="D87" s="52">
        <v>11700</v>
      </c>
      <c r="E87" s="52">
        <v>18824.4</v>
      </c>
      <c r="F87" s="52">
        <f>D87+E87</f>
        <v>0</v>
      </c>
      <c r="H87" s="52">
        <v>18491.71</v>
      </c>
      <c r="J87" s="52">
        <v>18491.71</v>
      </c>
      <c r="K87" s="52">
        <f>F87-H87</f>
        <v>0</v>
      </c>
    </row>
    <row r="88" spans="2:11" ht="11.25">
      <c r="B88" s="54" t="s">
        <v>89</v>
      </c>
      <c r="D88" s="52">
        <v>39150</v>
      </c>
      <c r="E88" s="52">
        <v>42000</v>
      </c>
      <c r="F88" s="52">
        <f>D88+E88</f>
        <v>0</v>
      </c>
      <c r="H88" s="52">
        <v>35507.69</v>
      </c>
      <c r="J88" s="52">
        <v>35507.69</v>
      </c>
      <c r="K88" s="52">
        <f>F88-H88</f>
        <v>0</v>
      </c>
    </row>
    <row r="89" spans="2:11" ht="11.25">
      <c r="B89" s="54" t="s">
        <v>90</v>
      </c>
      <c r="D89" s="52">
        <v>65400</v>
      </c>
      <c r="E89" s="52">
        <v>82000</v>
      </c>
      <c r="F89" s="52">
        <f>D89+E89</f>
        <v>0</v>
      </c>
      <c r="H89" s="52">
        <v>94079.45</v>
      </c>
      <c r="J89" s="52">
        <v>94079.45</v>
      </c>
      <c r="K89" s="52">
        <f>F89-H89</f>
        <v>0</v>
      </c>
    </row>
    <row r="90" spans="2:11" ht="11.25">
      <c r="B90" s="54" t="s">
        <v>91</v>
      </c>
      <c r="D90" s="52">
        <v>0</v>
      </c>
      <c r="E90" s="52">
        <v>0</v>
      </c>
      <c r="F90" s="52">
        <f>D90+E90</f>
        <v>0</v>
      </c>
      <c r="H90" s="52">
        <v>0</v>
      </c>
      <c r="J90" s="52">
        <v>0</v>
      </c>
      <c r="K90" s="52">
        <f>F90-H90</f>
        <v>0</v>
      </c>
    </row>
    <row r="91" spans="2:11" ht="11.25">
      <c r="B91" s="54" t="s">
        <v>92</v>
      </c>
      <c r="D91" s="52">
        <v>0</v>
      </c>
      <c r="E91" s="52">
        <v>2000</v>
      </c>
      <c r="F91" s="52">
        <f>D91+E91</f>
        <v>0</v>
      </c>
      <c r="H91" s="52">
        <v>1717.61</v>
      </c>
      <c r="J91" s="52">
        <v>1717.61</v>
      </c>
      <c r="K91" s="52">
        <f>F91-H91</f>
        <v>0</v>
      </c>
    </row>
    <row r="92" spans="2:11" ht="11.25">
      <c r="B92" s="54" t="s">
        <v>93</v>
      </c>
      <c r="D92" s="52">
        <v>0</v>
      </c>
      <c r="E92" s="52">
        <v>0</v>
      </c>
      <c r="F92" s="52">
        <f>D92+E92</f>
        <v>0</v>
      </c>
      <c r="H92" s="52">
        <v>0</v>
      </c>
      <c r="J92" s="52">
        <v>0</v>
      </c>
      <c r="K92" s="52">
        <f>F92-H92</f>
        <v>0</v>
      </c>
    </row>
    <row r="93" spans="2:11" ht="11.25">
      <c r="B93" s="53" t="s">
        <v>94</v>
      </c>
      <c r="D93" s="51">
        <v>2224341</v>
      </c>
      <c r="E93" s="51">
        <v>1961206.59</v>
      </c>
      <c r="F93" s="51">
        <f>D93+E93</f>
        <v>0</v>
      </c>
      <c r="H93" s="51">
        <v>3377536.7</v>
      </c>
      <c r="J93" s="51">
        <v>3377536.7</v>
      </c>
      <c r="K93" s="51">
        <f>F93-H93</f>
        <v>0</v>
      </c>
    </row>
    <row r="94" spans="2:11" ht="11.25">
      <c r="B94" s="54" t="s">
        <v>95</v>
      </c>
      <c r="D94" s="52">
        <v>2224341</v>
      </c>
      <c r="E94" s="52">
        <v>1961206.59</v>
      </c>
      <c r="F94" s="52">
        <f>D94+E94</f>
        <v>0</v>
      </c>
      <c r="H94" s="52">
        <v>3377536.7</v>
      </c>
      <c r="J94" s="52">
        <v>3377536.7</v>
      </c>
      <c r="K94" s="52">
        <f>F94-H94</f>
        <v>0</v>
      </c>
    </row>
    <row r="95" spans="2:11" ht="11.25">
      <c r="B95" s="54" t="s">
        <v>96</v>
      </c>
      <c r="D95" s="52">
        <v>0</v>
      </c>
      <c r="E95" s="52">
        <v>0</v>
      </c>
      <c r="F95" s="52">
        <f>D95+E95</f>
        <v>0</v>
      </c>
      <c r="H95" s="52">
        <v>0</v>
      </c>
      <c r="J95" s="52">
        <v>0</v>
      </c>
      <c r="K95" s="52">
        <f>F95-H95</f>
        <v>0</v>
      </c>
    </row>
    <row r="96" spans="2:11" ht="11.25">
      <c r="B96" s="53" t="s">
        <v>97</v>
      </c>
      <c r="D96" s="51">
        <v>277150</v>
      </c>
      <c r="E96" s="51">
        <v>437378.74</v>
      </c>
      <c r="F96" s="51">
        <f>D96+E96</f>
        <v>0</v>
      </c>
      <c r="H96" s="51">
        <v>418558.38</v>
      </c>
      <c r="J96" s="51">
        <v>418558.38</v>
      </c>
      <c r="K96" s="51">
        <f>F96-H96</f>
        <v>0</v>
      </c>
    </row>
    <row r="97" spans="2:11" ht="11.25">
      <c r="B97" s="54" t="s">
        <v>98</v>
      </c>
      <c r="D97" s="52">
        <v>100800</v>
      </c>
      <c r="E97" s="52">
        <v>303183.42</v>
      </c>
      <c r="F97" s="52">
        <f>D97+E97</f>
        <v>0</v>
      </c>
      <c r="H97" s="52">
        <v>301362.22</v>
      </c>
      <c r="J97" s="52">
        <v>301362.22</v>
      </c>
      <c r="K97" s="52">
        <f>F97-H97</f>
        <v>0</v>
      </c>
    </row>
    <row r="98" spans="2:11" ht="11.25">
      <c r="B98" s="54" t="s">
        <v>99</v>
      </c>
      <c r="D98" s="52">
        <v>176350</v>
      </c>
      <c r="E98" s="52">
        <v>37700</v>
      </c>
      <c r="F98" s="52">
        <f>D98+E98</f>
        <v>0</v>
      </c>
      <c r="H98" s="52">
        <v>32833.41</v>
      </c>
      <c r="J98" s="52">
        <v>32833.41</v>
      </c>
      <c r="K98" s="52">
        <f>F98-H98</f>
        <v>0</v>
      </c>
    </row>
    <row r="99" spans="2:11" ht="11.25">
      <c r="B99" s="54" t="s">
        <v>100</v>
      </c>
      <c r="D99" s="52">
        <v>0</v>
      </c>
      <c r="E99" s="52">
        <v>0</v>
      </c>
      <c r="F99" s="52">
        <f>D99+E99</f>
        <v>0</v>
      </c>
      <c r="H99" s="52">
        <v>0</v>
      </c>
      <c r="J99" s="52">
        <v>0</v>
      </c>
      <c r="K99" s="52">
        <f>F99-H99</f>
        <v>0</v>
      </c>
    </row>
    <row r="100" spans="2:11" ht="11.25">
      <c r="B100" s="54" t="s">
        <v>101</v>
      </c>
      <c r="D100" s="52">
        <v>0</v>
      </c>
      <c r="E100" s="52">
        <v>89407.32</v>
      </c>
      <c r="F100" s="52">
        <f>D100+E100</f>
        <v>0</v>
      </c>
      <c r="H100" s="52">
        <v>77940.9</v>
      </c>
      <c r="J100" s="52">
        <v>77940.9</v>
      </c>
      <c r="K100" s="52">
        <f>F100-H100</f>
        <v>0</v>
      </c>
    </row>
    <row r="101" spans="2:11" ht="11.25">
      <c r="B101" s="54" t="s">
        <v>102</v>
      </c>
      <c r="D101" s="52">
        <v>0</v>
      </c>
      <c r="E101" s="52">
        <v>7088</v>
      </c>
      <c r="F101" s="52">
        <f>D101+E101</f>
        <v>0</v>
      </c>
      <c r="H101" s="52">
        <v>6421.85</v>
      </c>
      <c r="J101" s="52">
        <v>6421.85</v>
      </c>
      <c r="K101" s="52">
        <f>F101-H101</f>
        <v>0</v>
      </c>
    </row>
    <row r="102" spans="2:11" ht="11.25">
      <c r="B102" s="53" t="s">
        <v>103</v>
      </c>
      <c r="D102" s="51">
        <v>203000</v>
      </c>
      <c r="E102" s="51">
        <v>39393.98</v>
      </c>
      <c r="F102" s="51">
        <f>D102+E102</f>
        <v>0</v>
      </c>
      <c r="H102" s="51">
        <v>150763.65</v>
      </c>
      <c r="J102" s="51">
        <v>150763.65</v>
      </c>
      <c r="K102" s="51">
        <f>F102-H102</f>
        <v>0</v>
      </c>
    </row>
    <row r="103" spans="2:11" ht="11.25">
      <c r="B103" s="54" t="s">
        <v>104</v>
      </c>
      <c r="D103" s="52">
        <v>0</v>
      </c>
      <c r="E103" s="52">
        <v>0</v>
      </c>
      <c r="F103" s="52">
        <f>D103+E103</f>
        <v>0</v>
      </c>
      <c r="H103" s="52">
        <v>0</v>
      </c>
      <c r="J103" s="52">
        <v>0</v>
      </c>
      <c r="K103" s="52">
        <f>F103-H103</f>
        <v>0</v>
      </c>
    </row>
    <row r="104" spans="2:11" ht="11.25">
      <c r="B104" s="54" t="s">
        <v>105</v>
      </c>
      <c r="D104" s="52">
        <v>0</v>
      </c>
      <c r="E104" s="52">
        <v>14393.98</v>
      </c>
      <c r="F104" s="52">
        <f>D104+E104</f>
        <v>0</v>
      </c>
      <c r="H104" s="52">
        <v>7196.99</v>
      </c>
      <c r="J104" s="52">
        <v>7196.99</v>
      </c>
      <c r="K104" s="52">
        <f>F104-H104</f>
        <v>0</v>
      </c>
    </row>
    <row r="105" spans="2:11" ht="11.25">
      <c r="B105" s="54" t="s">
        <v>106</v>
      </c>
      <c r="D105" s="52">
        <v>203000</v>
      </c>
      <c r="E105" s="52">
        <v>25000</v>
      </c>
      <c r="F105" s="52">
        <f>D105+E105</f>
        <v>0</v>
      </c>
      <c r="H105" s="52">
        <v>143566.66</v>
      </c>
      <c r="J105" s="52">
        <v>143566.66</v>
      </c>
      <c r="K105" s="52">
        <f>F105-H105</f>
        <v>0</v>
      </c>
    </row>
    <row r="106" spans="2:11" ht="11.25">
      <c r="B106" s="53" t="s">
        <v>107</v>
      </c>
      <c r="D106" s="51">
        <v>627714</v>
      </c>
      <c r="E106" s="51">
        <v>625597.54</v>
      </c>
      <c r="F106" s="51">
        <f>D106+E106</f>
        <v>0</v>
      </c>
      <c r="H106" s="51">
        <v>986450.53</v>
      </c>
      <c r="J106" s="51">
        <v>986450.53</v>
      </c>
      <c r="K106" s="51">
        <f>F106-H106</f>
        <v>0</v>
      </c>
    </row>
    <row r="107" spans="2:11" ht="11.25">
      <c r="B107" s="54" t="s">
        <v>108</v>
      </c>
      <c r="D107" s="52">
        <v>44914</v>
      </c>
      <c r="E107" s="52">
        <v>128285.6</v>
      </c>
      <c r="F107" s="52">
        <f>D107+E107</f>
        <v>0</v>
      </c>
      <c r="H107" s="52">
        <v>97120.58</v>
      </c>
      <c r="J107" s="52">
        <v>97120.58</v>
      </c>
      <c r="K107" s="52">
        <f>F107-H107</f>
        <v>0</v>
      </c>
    </row>
    <row r="108" spans="2:11" ht="11.25">
      <c r="B108" s="54" t="s">
        <v>109</v>
      </c>
      <c r="D108" s="52">
        <v>0</v>
      </c>
      <c r="E108" s="52">
        <v>7500</v>
      </c>
      <c r="F108" s="52">
        <f>D108+E108</f>
        <v>0</v>
      </c>
      <c r="H108" s="52">
        <v>5925.92</v>
      </c>
      <c r="J108" s="52">
        <v>5925.92</v>
      </c>
      <c r="K108" s="52">
        <f>F108-H108</f>
        <v>0</v>
      </c>
    </row>
    <row r="109" spans="2:11" ht="11.25">
      <c r="B109" s="54" t="s">
        <v>110</v>
      </c>
      <c r="D109" s="52">
        <v>22400</v>
      </c>
      <c r="E109" s="52">
        <v>0</v>
      </c>
      <c r="F109" s="52">
        <f>D109+E109</f>
        <v>0</v>
      </c>
      <c r="H109" s="52">
        <v>0</v>
      </c>
      <c r="J109" s="52">
        <v>0</v>
      </c>
      <c r="K109" s="52">
        <f>F109-H109</f>
        <v>0</v>
      </c>
    </row>
    <row r="110" spans="2:11" ht="11.25">
      <c r="B110" s="54" t="s">
        <v>111</v>
      </c>
      <c r="D110" s="52">
        <v>0</v>
      </c>
      <c r="E110" s="52">
        <v>86100</v>
      </c>
      <c r="F110" s="52">
        <f>D110+E110</f>
        <v>0</v>
      </c>
      <c r="H110" s="52">
        <v>48285.31</v>
      </c>
      <c r="J110" s="52">
        <v>48285.31</v>
      </c>
      <c r="K110" s="52">
        <f>F110-H110</f>
        <v>0</v>
      </c>
    </row>
    <row r="111" spans="2:11" ht="11.25">
      <c r="B111" s="54" t="s">
        <v>112</v>
      </c>
      <c r="D111" s="52">
        <v>0</v>
      </c>
      <c r="E111" s="52">
        <v>0</v>
      </c>
      <c r="F111" s="52">
        <f>D111+E111</f>
        <v>0</v>
      </c>
      <c r="H111" s="52">
        <v>0</v>
      </c>
      <c r="J111" s="52">
        <v>0</v>
      </c>
      <c r="K111" s="52">
        <f>F111-H111</f>
        <v>0</v>
      </c>
    </row>
    <row r="112" spans="2:11" ht="11.25">
      <c r="B112" s="54" t="s">
        <v>113</v>
      </c>
      <c r="D112" s="52">
        <v>560400</v>
      </c>
      <c r="E112" s="52">
        <v>391711.94</v>
      </c>
      <c r="F112" s="52">
        <f>D112+E112</f>
        <v>0</v>
      </c>
      <c r="H112" s="52">
        <v>827481.72</v>
      </c>
      <c r="J112" s="52">
        <v>827481.72</v>
      </c>
      <c r="K112" s="52">
        <f>F112-H112</f>
        <v>0</v>
      </c>
    </row>
    <row r="113" spans="2:11" ht="11.25">
      <c r="B113" s="54" t="s">
        <v>114</v>
      </c>
      <c r="D113" s="52">
        <v>0</v>
      </c>
      <c r="E113" s="52">
        <v>0</v>
      </c>
      <c r="F113" s="52">
        <f>D113+E113</f>
        <v>0</v>
      </c>
      <c r="H113" s="52">
        <v>0</v>
      </c>
      <c r="J113" s="52">
        <v>0</v>
      </c>
      <c r="K113" s="52">
        <f>F113-H113</f>
        <v>0</v>
      </c>
    </row>
    <row r="114" spans="2:11" ht="11.25">
      <c r="B114" s="54" t="s">
        <v>115</v>
      </c>
      <c r="D114" s="52">
        <v>0</v>
      </c>
      <c r="E114" s="52">
        <v>12000</v>
      </c>
      <c r="F114" s="52">
        <f>D114+E114</f>
        <v>0</v>
      </c>
      <c r="H114" s="52">
        <v>7637</v>
      </c>
      <c r="J114" s="52">
        <v>7637</v>
      </c>
      <c r="K114" s="52">
        <f>F114-H114</f>
        <v>0</v>
      </c>
    </row>
    <row r="115" spans="2:11" ht="11.25">
      <c r="B115" s="54" t="s">
        <v>116</v>
      </c>
      <c r="D115" s="52">
        <v>0</v>
      </c>
      <c r="E115" s="52">
        <v>0</v>
      </c>
      <c r="F115" s="52">
        <f>D115+E115</f>
        <v>0</v>
      </c>
      <c r="H115" s="52">
        <v>0</v>
      </c>
      <c r="J115" s="52">
        <v>0</v>
      </c>
      <c r="K115" s="52">
        <f>F115-H115</f>
        <v>0</v>
      </c>
    </row>
    <row r="116" spans="2:11" ht="11.25">
      <c r="B116" s="53" t="s">
        <v>117</v>
      </c>
      <c r="D116" s="51">
        <v>10982116.76</v>
      </c>
      <c r="E116" s="51">
        <v>8142861.08</v>
      </c>
      <c r="F116" s="51">
        <f>D116+E116</f>
        <v>0</v>
      </c>
      <c r="H116" s="51">
        <v>15123590.11</v>
      </c>
      <c r="J116" s="51">
        <v>15123590.11</v>
      </c>
      <c r="K116" s="51">
        <f>F116-H116</f>
        <v>0</v>
      </c>
    </row>
    <row r="117" spans="2:11" ht="11.25">
      <c r="B117" s="53" t="s">
        <v>118</v>
      </c>
      <c r="D117" s="51">
        <v>3906200</v>
      </c>
      <c r="E117" s="51">
        <v>104974.83</v>
      </c>
      <c r="F117" s="51">
        <f>D117+E117</f>
        <v>0</v>
      </c>
      <c r="H117" s="51">
        <v>2828440.59</v>
      </c>
      <c r="J117" s="51">
        <v>2828440.59</v>
      </c>
      <c r="K117" s="51">
        <f>F117-H117</f>
        <v>0</v>
      </c>
    </row>
    <row r="118" spans="2:11" ht="11.25">
      <c r="B118" s="54" t="s">
        <v>119</v>
      </c>
      <c r="D118" s="52">
        <v>3601200</v>
      </c>
      <c r="E118" s="52">
        <v>130312.09</v>
      </c>
      <c r="F118" s="52">
        <f>D118+E118</f>
        <v>0</v>
      </c>
      <c r="H118" s="52">
        <v>2642946.89</v>
      </c>
      <c r="J118" s="52">
        <v>2642946.89</v>
      </c>
      <c r="K118" s="52">
        <f>F118-H118</f>
        <v>0</v>
      </c>
    </row>
    <row r="119" spans="2:11" ht="11.25">
      <c r="B119" s="54" t="s">
        <v>120</v>
      </c>
      <c r="D119" s="52">
        <v>33500</v>
      </c>
      <c r="E119" s="52">
        <v>71451.84</v>
      </c>
      <c r="F119" s="52">
        <f>D119+E119</f>
        <v>0</v>
      </c>
      <c r="H119" s="52">
        <v>65792.11</v>
      </c>
      <c r="J119" s="52">
        <v>65792.11</v>
      </c>
      <c r="K119" s="52">
        <f>F119-H119</f>
        <v>0</v>
      </c>
    </row>
    <row r="120" spans="2:11" ht="11.25">
      <c r="B120" s="54" t="s">
        <v>121</v>
      </c>
      <c r="D120" s="52">
        <v>88700</v>
      </c>
      <c r="E120" s="52">
        <v>-39178.09</v>
      </c>
      <c r="F120" s="52">
        <f>D120+E120</f>
        <v>0</v>
      </c>
      <c r="H120" s="52">
        <v>20771.4</v>
      </c>
      <c r="J120" s="52">
        <v>20771.4</v>
      </c>
      <c r="K120" s="52">
        <f>F120-H120</f>
        <v>0</v>
      </c>
    </row>
    <row r="121" spans="2:11" ht="11.25">
      <c r="B121" s="54" t="s">
        <v>122</v>
      </c>
      <c r="D121" s="52">
        <v>178000</v>
      </c>
      <c r="E121" s="52">
        <v>-57611.01</v>
      </c>
      <c r="F121" s="52">
        <f>D121+E121</f>
        <v>0</v>
      </c>
      <c r="H121" s="52">
        <v>98930.19</v>
      </c>
      <c r="J121" s="52">
        <v>98930.19</v>
      </c>
      <c r="K121" s="52">
        <f>F121-H121</f>
        <v>0</v>
      </c>
    </row>
    <row r="122" spans="2:11" ht="11.25">
      <c r="B122" s="54" t="s">
        <v>123</v>
      </c>
      <c r="D122" s="52">
        <v>0</v>
      </c>
      <c r="E122" s="52">
        <v>0</v>
      </c>
      <c r="F122" s="52">
        <f>D122+E122</f>
        <v>0</v>
      </c>
      <c r="H122" s="52">
        <v>0</v>
      </c>
      <c r="J122" s="52">
        <v>0</v>
      </c>
      <c r="K122" s="52">
        <f>F122-H122</f>
        <v>0</v>
      </c>
    </row>
    <row r="123" spans="2:11" ht="11.25">
      <c r="B123" s="54" t="s">
        <v>124</v>
      </c>
      <c r="D123" s="52">
        <v>0</v>
      </c>
      <c r="E123" s="52">
        <v>0</v>
      </c>
      <c r="F123" s="52">
        <f>D123+E123</f>
        <v>0</v>
      </c>
      <c r="H123" s="52">
        <v>0</v>
      </c>
      <c r="J123" s="52">
        <v>0</v>
      </c>
      <c r="K123" s="52">
        <f>F123-H123</f>
        <v>0</v>
      </c>
    </row>
    <row r="124" spans="2:11" ht="11.25">
      <c r="B124" s="54" t="s">
        <v>125</v>
      </c>
      <c r="D124" s="52">
        <v>4800</v>
      </c>
      <c r="E124" s="52">
        <v>0</v>
      </c>
      <c r="F124" s="52">
        <f>D124+E124</f>
        <v>0</v>
      </c>
      <c r="H124" s="52">
        <v>0</v>
      </c>
      <c r="J124" s="52">
        <v>0</v>
      </c>
      <c r="K124" s="52">
        <f>F124-H124</f>
        <v>0</v>
      </c>
    </row>
    <row r="125" spans="2:11" ht="11.25">
      <c r="B125" s="54" t="s">
        <v>126</v>
      </c>
      <c r="D125" s="52">
        <v>0</v>
      </c>
      <c r="E125" s="52">
        <v>0</v>
      </c>
      <c r="F125" s="52">
        <f>D125+E125</f>
        <v>0</v>
      </c>
      <c r="H125" s="52">
        <v>0</v>
      </c>
      <c r="J125" s="52">
        <v>0</v>
      </c>
      <c r="K125" s="52">
        <f>F125-H125</f>
        <v>0</v>
      </c>
    </row>
    <row r="126" spans="2:11" ht="11.25">
      <c r="B126" s="54" t="s">
        <v>127</v>
      </c>
      <c r="D126" s="52">
        <v>0</v>
      </c>
      <c r="E126" s="52">
        <v>0</v>
      </c>
      <c r="F126" s="52">
        <f>D126+E126</f>
        <v>0</v>
      </c>
      <c r="H126" s="52">
        <v>0</v>
      </c>
      <c r="J126" s="52">
        <v>0</v>
      </c>
      <c r="K126" s="52">
        <f>F126-H126</f>
        <v>0</v>
      </c>
    </row>
    <row r="127" spans="2:11" ht="11.25">
      <c r="B127" s="53" t="s">
        <v>128</v>
      </c>
      <c r="D127" s="51">
        <v>506093</v>
      </c>
      <c r="E127" s="51">
        <v>901127</v>
      </c>
      <c r="F127" s="51">
        <f>D127+E127</f>
        <v>0</v>
      </c>
      <c r="H127" s="51">
        <v>1123255.02</v>
      </c>
      <c r="J127" s="51">
        <v>1123255.02</v>
      </c>
      <c r="K127" s="51">
        <f>F127-H127</f>
        <v>0</v>
      </c>
    </row>
    <row r="128" spans="2:11" ht="11.25">
      <c r="B128" s="54" t="s">
        <v>129</v>
      </c>
      <c r="D128" s="52">
        <v>0</v>
      </c>
      <c r="E128" s="52">
        <v>0</v>
      </c>
      <c r="F128" s="52">
        <f>D128+E128</f>
        <v>0</v>
      </c>
      <c r="H128" s="52">
        <v>0</v>
      </c>
      <c r="J128" s="52">
        <v>0</v>
      </c>
      <c r="K128" s="52">
        <f>F128-H128</f>
        <v>0</v>
      </c>
    </row>
    <row r="129" spans="2:11" ht="11.25">
      <c r="B129" s="54" t="s">
        <v>130</v>
      </c>
      <c r="D129" s="52">
        <v>90100</v>
      </c>
      <c r="E129" s="52">
        <v>55000</v>
      </c>
      <c r="F129" s="52">
        <f>D129+E129</f>
        <v>0</v>
      </c>
      <c r="H129" s="52">
        <v>40889.99</v>
      </c>
      <c r="J129" s="52">
        <v>40889.99</v>
      </c>
      <c r="K129" s="52">
        <f>F129-H129</f>
        <v>0</v>
      </c>
    </row>
    <row r="130" spans="2:11" ht="11.25">
      <c r="B130" s="54" t="s">
        <v>131</v>
      </c>
      <c r="D130" s="52">
        <v>286915</v>
      </c>
      <c r="E130" s="52">
        <v>38305</v>
      </c>
      <c r="F130" s="52">
        <f>D130+E130</f>
        <v>0</v>
      </c>
      <c r="H130" s="52">
        <v>301495.03</v>
      </c>
      <c r="J130" s="52">
        <v>301495.03</v>
      </c>
      <c r="K130" s="52">
        <f>F130-H130</f>
        <v>0</v>
      </c>
    </row>
    <row r="131" spans="2:11" ht="11.25">
      <c r="B131" s="54" t="s">
        <v>132</v>
      </c>
      <c r="D131" s="52">
        <v>0</v>
      </c>
      <c r="E131" s="52">
        <v>0</v>
      </c>
      <c r="F131" s="52">
        <f>D131+E131</f>
        <v>0</v>
      </c>
      <c r="H131" s="52">
        <v>0</v>
      </c>
      <c r="J131" s="52">
        <v>0</v>
      </c>
      <c r="K131" s="52">
        <f>F131-H131</f>
        <v>0</v>
      </c>
    </row>
    <row r="132" spans="2:11" ht="11.25">
      <c r="B132" s="54" t="s">
        <v>133</v>
      </c>
      <c r="D132" s="52">
        <v>98878</v>
      </c>
      <c r="E132" s="52">
        <v>68322</v>
      </c>
      <c r="F132" s="52">
        <f>D132+E132</f>
        <v>0</v>
      </c>
      <c r="H132" s="52">
        <v>142821.2</v>
      </c>
      <c r="J132" s="52">
        <v>142821.2</v>
      </c>
      <c r="K132" s="52">
        <f>F132-H132</f>
        <v>0</v>
      </c>
    </row>
    <row r="133" spans="2:11" ht="11.25">
      <c r="B133" s="54" t="s">
        <v>134</v>
      </c>
      <c r="D133" s="52">
        <v>30200</v>
      </c>
      <c r="E133" s="52">
        <v>12496</v>
      </c>
      <c r="F133" s="52">
        <f>D133+E133</f>
        <v>0</v>
      </c>
      <c r="H133" s="52">
        <v>12296</v>
      </c>
      <c r="J133" s="52">
        <v>12296</v>
      </c>
      <c r="K133" s="52">
        <f>F133-H133</f>
        <v>0</v>
      </c>
    </row>
    <row r="134" spans="2:11" ht="11.25">
      <c r="B134" s="54" t="s">
        <v>135</v>
      </c>
      <c r="D134" s="52">
        <v>0</v>
      </c>
      <c r="E134" s="52">
        <v>0</v>
      </c>
      <c r="F134" s="52">
        <f>D134+E134</f>
        <v>0</v>
      </c>
      <c r="H134" s="52">
        <v>0</v>
      </c>
      <c r="J134" s="52">
        <v>0</v>
      </c>
      <c r="K134" s="52">
        <f>F134-H134</f>
        <v>0</v>
      </c>
    </row>
    <row r="135" spans="2:11" ht="11.25">
      <c r="B135" s="54" t="s">
        <v>136</v>
      </c>
      <c r="D135" s="52">
        <v>0</v>
      </c>
      <c r="E135" s="52">
        <v>0</v>
      </c>
      <c r="F135" s="52">
        <f>D135+E135</f>
        <v>0</v>
      </c>
      <c r="H135" s="52">
        <v>0</v>
      </c>
      <c r="J135" s="52">
        <v>0</v>
      </c>
      <c r="K135" s="52">
        <f>F135-H135</f>
        <v>0</v>
      </c>
    </row>
    <row r="136" spans="2:11" ht="11.25">
      <c r="B136" s="54" t="s">
        <v>137</v>
      </c>
      <c r="D136" s="52">
        <v>0</v>
      </c>
      <c r="E136" s="52">
        <v>727004</v>
      </c>
      <c r="F136" s="52">
        <f>D136+E136</f>
        <v>0</v>
      </c>
      <c r="H136" s="52">
        <v>625752.8</v>
      </c>
      <c r="J136" s="52">
        <v>625752.8</v>
      </c>
      <c r="K136" s="52">
        <f>F136-H136</f>
        <v>0</v>
      </c>
    </row>
    <row r="137" spans="2:11" ht="11.25">
      <c r="B137" s="53" t="s">
        <v>138</v>
      </c>
      <c r="D137" s="51">
        <v>1310850</v>
      </c>
      <c r="E137" s="51">
        <v>829810</v>
      </c>
      <c r="F137" s="51">
        <f>D137+E137</f>
        <v>0</v>
      </c>
      <c r="H137" s="51">
        <v>1682648.61</v>
      </c>
      <c r="J137" s="51">
        <v>1682648.61</v>
      </c>
      <c r="K137" s="51">
        <f>F137-H137</f>
        <v>0</v>
      </c>
    </row>
    <row r="138" spans="2:11" ht="11.25">
      <c r="B138" s="54" t="s">
        <v>139</v>
      </c>
      <c r="D138" s="52">
        <v>699700</v>
      </c>
      <c r="E138" s="52">
        <v>556600</v>
      </c>
      <c r="F138" s="52">
        <f>D138+E138</f>
        <v>0</v>
      </c>
      <c r="H138" s="52">
        <v>1231972</v>
      </c>
      <c r="J138" s="52">
        <v>1231972</v>
      </c>
      <c r="K138" s="52">
        <f>F138-H138</f>
        <v>0</v>
      </c>
    </row>
    <row r="139" spans="2:11" ht="11.25">
      <c r="B139" s="54" t="s">
        <v>140</v>
      </c>
      <c r="D139" s="52">
        <v>0</v>
      </c>
      <c r="E139" s="52">
        <v>10440</v>
      </c>
      <c r="F139" s="52">
        <f>D139+E139</f>
        <v>0</v>
      </c>
      <c r="H139" s="52">
        <v>10440</v>
      </c>
      <c r="J139" s="52">
        <v>10440</v>
      </c>
      <c r="K139" s="52">
        <f>F139-H139</f>
        <v>0</v>
      </c>
    </row>
    <row r="140" spans="2:11" ht="11.25">
      <c r="B140" s="54" t="s">
        <v>141</v>
      </c>
      <c r="D140" s="52">
        <v>125100</v>
      </c>
      <c r="E140" s="52">
        <v>416840</v>
      </c>
      <c r="F140" s="52">
        <f>D140+E140</f>
        <v>0</v>
      </c>
      <c r="H140" s="52">
        <v>415045.01</v>
      </c>
      <c r="J140" s="52">
        <v>415045.01</v>
      </c>
      <c r="K140" s="52">
        <f>F140-H140</f>
        <v>0</v>
      </c>
    </row>
    <row r="141" spans="2:11" ht="11.25">
      <c r="B141" s="54" t="s">
        <v>142</v>
      </c>
      <c r="D141" s="52">
        <v>186050</v>
      </c>
      <c r="E141" s="52">
        <v>-4070</v>
      </c>
      <c r="F141" s="52">
        <f>D141+E141</f>
        <v>0</v>
      </c>
      <c r="H141" s="52">
        <v>25191.6</v>
      </c>
      <c r="J141" s="52">
        <v>25191.6</v>
      </c>
      <c r="K141" s="52">
        <f>F141-H141</f>
        <v>0</v>
      </c>
    </row>
    <row r="142" spans="2:11" ht="11.25">
      <c r="B142" s="54" t="s">
        <v>143</v>
      </c>
      <c r="D142" s="52">
        <v>250000</v>
      </c>
      <c r="E142" s="52">
        <v>-100000</v>
      </c>
      <c r="F142" s="52">
        <f>D142+E142</f>
        <v>0</v>
      </c>
      <c r="H142" s="52">
        <v>0</v>
      </c>
      <c r="J142" s="52">
        <v>0</v>
      </c>
      <c r="K142" s="52">
        <f>F142-H142</f>
        <v>0</v>
      </c>
    </row>
    <row r="143" spans="2:11" ht="11.25">
      <c r="B143" s="54" t="s">
        <v>144</v>
      </c>
      <c r="D143" s="52">
        <v>0</v>
      </c>
      <c r="E143" s="52">
        <v>0</v>
      </c>
      <c r="F143" s="52">
        <f>D143+E143</f>
        <v>0</v>
      </c>
      <c r="H143" s="52">
        <v>0</v>
      </c>
      <c r="J143" s="52">
        <v>0</v>
      </c>
      <c r="K143" s="52">
        <f>F143-H143</f>
        <v>0</v>
      </c>
    </row>
    <row r="144" spans="2:11" ht="11.25">
      <c r="B144" s="54" t="s">
        <v>145</v>
      </c>
      <c r="D144" s="52">
        <v>0</v>
      </c>
      <c r="E144" s="52">
        <v>0</v>
      </c>
      <c r="F144" s="52">
        <f>D144+E144</f>
        <v>0</v>
      </c>
      <c r="H144" s="52">
        <v>0</v>
      </c>
      <c r="J144" s="52">
        <v>0</v>
      </c>
      <c r="K144" s="52">
        <f>F144-H144</f>
        <v>0</v>
      </c>
    </row>
    <row r="145" spans="2:11" ht="11.25">
      <c r="B145" s="54" t="s">
        <v>146</v>
      </c>
      <c r="D145" s="52">
        <v>50000</v>
      </c>
      <c r="E145" s="52">
        <v>-50000</v>
      </c>
      <c r="F145" s="52">
        <f>D145+E145</f>
        <v>0</v>
      </c>
      <c r="H145" s="52">
        <v>0</v>
      </c>
      <c r="J145" s="52">
        <v>0</v>
      </c>
      <c r="K145" s="52">
        <f>F145-H145</f>
        <v>0</v>
      </c>
    </row>
    <row r="146" spans="2:11" ht="11.25">
      <c r="B146" s="54" t="s">
        <v>147</v>
      </c>
      <c r="D146" s="52">
        <v>0</v>
      </c>
      <c r="E146" s="52">
        <v>0</v>
      </c>
      <c r="F146" s="52">
        <f>D146+E146</f>
        <v>0</v>
      </c>
      <c r="H146" s="52">
        <v>0</v>
      </c>
      <c r="J146" s="52">
        <v>0</v>
      </c>
      <c r="K146" s="52">
        <f>F146-H146</f>
        <v>0</v>
      </c>
    </row>
    <row r="147" spans="2:11" ht="11.25">
      <c r="B147" s="53" t="s">
        <v>148</v>
      </c>
      <c r="D147" s="51">
        <v>1250150</v>
      </c>
      <c r="E147" s="51">
        <v>61333.93</v>
      </c>
      <c r="F147" s="51">
        <f>D147+E147</f>
        <v>0</v>
      </c>
      <c r="H147" s="51">
        <v>1048654.88</v>
      </c>
      <c r="J147" s="51">
        <v>1048654.88</v>
      </c>
      <c r="K147" s="51">
        <f>F147-H147</f>
        <v>0</v>
      </c>
    </row>
    <row r="148" spans="2:11" ht="11.25">
      <c r="B148" s="54" t="s">
        <v>149</v>
      </c>
      <c r="D148" s="52">
        <v>802850</v>
      </c>
      <c r="E148" s="52">
        <v>62048.44</v>
      </c>
      <c r="F148" s="52">
        <f>D148+E148</f>
        <v>0</v>
      </c>
      <c r="H148" s="52">
        <v>682197.4</v>
      </c>
      <c r="J148" s="52">
        <v>682197.4</v>
      </c>
      <c r="K148" s="52">
        <f>F148-H148</f>
        <v>0</v>
      </c>
    </row>
    <row r="149" spans="2:11" ht="11.25">
      <c r="B149" s="54" t="s">
        <v>150</v>
      </c>
      <c r="D149" s="52">
        <v>0</v>
      </c>
      <c r="E149" s="52">
        <v>0</v>
      </c>
      <c r="F149" s="52">
        <f>D149+E149</f>
        <v>0</v>
      </c>
      <c r="H149" s="52">
        <v>0</v>
      </c>
      <c r="J149" s="52">
        <v>0</v>
      </c>
      <c r="K149" s="52">
        <f>F149-H149</f>
        <v>0</v>
      </c>
    </row>
    <row r="150" spans="2:11" ht="11.25">
      <c r="B150" s="54" t="s">
        <v>151</v>
      </c>
      <c r="D150" s="52">
        <v>0</v>
      </c>
      <c r="E150" s="52">
        <v>0</v>
      </c>
      <c r="F150" s="52">
        <f>D150+E150</f>
        <v>0</v>
      </c>
      <c r="H150" s="52">
        <v>0</v>
      </c>
      <c r="J150" s="52">
        <v>0</v>
      </c>
      <c r="K150" s="52">
        <f>F150-H150</f>
        <v>0</v>
      </c>
    </row>
    <row r="151" spans="2:11" ht="11.25">
      <c r="B151" s="54" t="s">
        <v>152</v>
      </c>
      <c r="D151" s="52">
        <v>263500</v>
      </c>
      <c r="E151" s="52">
        <v>115599</v>
      </c>
      <c r="F151" s="52">
        <f>D151+E151</f>
        <v>0</v>
      </c>
      <c r="H151" s="52">
        <v>325156.65</v>
      </c>
      <c r="J151" s="52">
        <v>325156.65</v>
      </c>
      <c r="K151" s="52">
        <f>F151-H151</f>
        <v>0</v>
      </c>
    </row>
    <row r="152" spans="2:11" ht="11.25">
      <c r="B152" s="54" t="s">
        <v>153</v>
      </c>
      <c r="D152" s="52">
        <v>0</v>
      </c>
      <c r="E152" s="52">
        <v>0</v>
      </c>
      <c r="F152" s="52">
        <f>D152+E152</f>
        <v>0</v>
      </c>
      <c r="H152" s="52">
        <v>0</v>
      </c>
      <c r="J152" s="52">
        <v>0</v>
      </c>
      <c r="K152" s="52">
        <f>F152-H152</f>
        <v>0</v>
      </c>
    </row>
    <row r="153" spans="2:11" ht="11.25">
      <c r="B153" s="54" t="s">
        <v>154</v>
      </c>
      <c r="D153" s="52">
        <v>0</v>
      </c>
      <c r="E153" s="52">
        <v>0</v>
      </c>
      <c r="F153" s="52">
        <f>D153+E153</f>
        <v>0</v>
      </c>
      <c r="H153" s="52">
        <v>0</v>
      </c>
      <c r="J153" s="52">
        <v>0</v>
      </c>
      <c r="K153" s="52">
        <f>F153-H153</f>
        <v>0</v>
      </c>
    </row>
    <row r="154" spans="2:11" ht="11.25">
      <c r="B154" s="54" t="s">
        <v>155</v>
      </c>
      <c r="D154" s="52">
        <v>183800</v>
      </c>
      <c r="E154" s="52">
        <v>-116313.51</v>
      </c>
      <c r="F154" s="52">
        <f>D154+E154</f>
        <v>0</v>
      </c>
      <c r="H154" s="52">
        <v>41300.83</v>
      </c>
      <c r="J154" s="52">
        <v>41300.83</v>
      </c>
      <c r="K154" s="52">
        <f>F154-H154</f>
        <v>0</v>
      </c>
    </row>
    <row r="155" spans="2:11" ht="11.25">
      <c r="B155" s="54" t="s">
        <v>156</v>
      </c>
      <c r="D155" s="52">
        <v>0</v>
      </c>
      <c r="E155" s="52">
        <v>0</v>
      </c>
      <c r="F155" s="52">
        <f>D155+E155</f>
        <v>0</v>
      </c>
      <c r="H155" s="52">
        <v>0</v>
      </c>
      <c r="J155" s="52">
        <v>0</v>
      </c>
      <c r="K155" s="52">
        <f>F155-H155</f>
        <v>0</v>
      </c>
    </row>
    <row r="156" spans="2:11" ht="11.25">
      <c r="B156" s="54" t="s">
        <v>157</v>
      </c>
      <c r="D156" s="52">
        <v>0</v>
      </c>
      <c r="E156" s="52">
        <v>0</v>
      </c>
      <c r="F156" s="52">
        <f>D156+E156</f>
        <v>0</v>
      </c>
      <c r="H156" s="52">
        <v>0</v>
      </c>
      <c r="J156" s="52">
        <v>0</v>
      </c>
      <c r="K156" s="52">
        <f>F156-H156</f>
        <v>0</v>
      </c>
    </row>
    <row r="157" spans="2:11" ht="11.25">
      <c r="B157" s="53" t="s">
        <v>158</v>
      </c>
      <c r="D157" s="51">
        <v>848306.56</v>
      </c>
      <c r="E157" s="51">
        <v>-271779.8</v>
      </c>
      <c r="F157" s="51">
        <f>D157+E157</f>
        <v>0</v>
      </c>
      <c r="H157" s="51">
        <v>297953.62</v>
      </c>
      <c r="J157" s="51">
        <v>297953.62</v>
      </c>
      <c r="K157" s="51">
        <f>F157-H157</f>
        <v>0</v>
      </c>
    </row>
    <row r="158" spans="2:11" ht="11.25">
      <c r="B158" s="54" t="s">
        <v>159</v>
      </c>
      <c r="D158" s="52">
        <v>60656.56</v>
      </c>
      <c r="E158" s="52">
        <v>124563.4</v>
      </c>
      <c r="F158" s="52">
        <f>D158+E158</f>
        <v>0</v>
      </c>
      <c r="H158" s="52">
        <v>139147.05</v>
      </c>
      <c r="J158" s="52">
        <v>139147.05</v>
      </c>
      <c r="K158" s="52">
        <f>F158-H158</f>
        <v>0</v>
      </c>
    </row>
    <row r="159" spans="2:11" ht="11.25">
      <c r="B159" s="54" t="s">
        <v>160</v>
      </c>
      <c r="D159" s="52">
        <v>8300</v>
      </c>
      <c r="E159" s="52">
        <v>19485.6</v>
      </c>
      <c r="F159" s="52">
        <f>D159+E159</f>
        <v>0</v>
      </c>
      <c r="H159" s="52">
        <v>10419.99</v>
      </c>
      <c r="J159" s="52">
        <v>10419.99</v>
      </c>
      <c r="K159" s="52">
        <f>F159-H159</f>
        <v>0</v>
      </c>
    </row>
    <row r="160" spans="2:11" ht="11.25">
      <c r="B160" s="54" t="s">
        <v>161</v>
      </c>
      <c r="D160" s="52">
        <v>23700</v>
      </c>
      <c r="E160" s="52">
        <v>18000</v>
      </c>
      <c r="F160" s="52">
        <f>D160+E160</f>
        <v>0</v>
      </c>
      <c r="H160" s="52">
        <v>32734.69</v>
      </c>
      <c r="J160" s="52">
        <v>32734.69</v>
      </c>
      <c r="K160" s="52">
        <f>F160-H160</f>
        <v>0</v>
      </c>
    </row>
    <row r="161" spans="2:11" ht="11.25">
      <c r="B161" s="54" t="s">
        <v>162</v>
      </c>
      <c r="D161" s="52">
        <v>0</v>
      </c>
      <c r="E161" s="52">
        <v>0</v>
      </c>
      <c r="F161" s="52">
        <f>D161+E161</f>
        <v>0</v>
      </c>
      <c r="H161" s="52">
        <v>0</v>
      </c>
      <c r="J161" s="52">
        <v>0</v>
      </c>
      <c r="K161" s="52">
        <f>F161-H161</f>
        <v>0</v>
      </c>
    </row>
    <row r="162" spans="2:11" ht="11.25">
      <c r="B162" s="54" t="s">
        <v>163</v>
      </c>
      <c r="D162" s="52">
        <v>700000</v>
      </c>
      <c r="E162" s="52">
        <v>-465828.8</v>
      </c>
      <c r="F162" s="52">
        <f>D162+E162</f>
        <v>0</v>
      </c>
      <c r="H162" s="52">
        <v>103076.45</v>
      </c>
      <c r="J162" s="52">
        <v>103076.45</v>
      </c>
      <c r="K162" s="52">
        <f>F162-H162</f>
        <v>0</v>
      </c>
    </row>
    <row r="163" spans="2:11" ht="11.25">
      <c r="B163" s="54" t="s">
        <v>164</v>
      </c>
      <c r="D163" s="52">
        <v>10000</v>
      </c>
      <c r="E163" s="52">
        <v>0</v>
      </c>
      <c r="F163" s="52">
        <f>D163+E163</f>
        <v>0</v>
      </c>
      <c r="H163" s="52">
        <v>0</v>
      </c>
      <c r="J163" s="52">
        <v>0</v>
      </c>
      <c r="K163" s="52">
        <f>F163-H163</f>
        <v>0</v>
      </c>
    </row>
    <row r="164" spans="2:11" ht="11.25">
      <c r="B164" s="54" t="s">
        <v>165</v>
      </c>
      <c r="D164" s="52">
        <v>40150</v>
      </c>
      <c r="E164" s="52">
        <v>17000</v>
      </c>
      <c r="F164" s="52">
        <f>D164+E164</f>
        <v>0</v>
      </c>
      <c r="H164" s="52">
        <v>9984</v>
      </c>
      <c r="J164" s="52">
        <v>9984</v>
      </c>
      <c r="K164" s="52">
        <f>F164-H164</f>
        <v>0</v>
      </c>
    </row>
    <row r="165" spans="2:11" ht="11.25">
      <c r="B165" s="54" t="s">
        <v>166</v>
      </c>
      <c r="D165" s="52">
        <v>0</v>
      </c>
      <c r="E165" s="52">
        <v>15000</v>
      </c>
      <c r="F165" s="52">
        <f>D165+E165</f>
        <v>0</v>
      </c>
      <c r="H165" s="52">
        <v>2591.44</v>
      </c>
      <c r="J165" s="52">
        <v>2591.44</v>
      </c>
      <c r="K165" s="52">
        <f>F165-H165</f>
        <v>0</v>
      </c>
    </row>
    <row r="166" spans="2:11" ht="11.25">
      <c r="B166" s="54" t="s">
        <v>167</v>
      </c>
      <c r="D166" s="52">
        <v>5500</v>
      </c>
      <c r="E166" s="52">
        <v>0</v>
      </c>
      <c r="F166" s="52">
        <f>D166+E166</f>
        <v>0</v>
      </c>
      <c r="H166" s="52">
        <v>0</v>
      </c>
      <c r="J166" s="52">
        <v>0</v>
      </c>
      <c r="K166" s="52">
        <f>F166-H166</f>
        <v>0</v>
      </c>
    </row>
    <row r="167" spans="2:11" ht="11.25">
      <c r="B167" s="53" t="s">
        <v>168</v>
      </c>
      <c r="D167" s="51">
        <v>208350</v>
      </c>
      <c r="E167" s="51">
        <v>33002.4</v>
      </c>
      <c r="F167" s="51">
        <f>D167+E167</f>
        <v>0</v>
      </c>
      <c r="H167" s="51">
        <v>166983.39</v>
      </c>
      <c r="J167" s="51">
        <v>166983.39</v>
      </c>
      <c r="K167" s="51">
        <f>F167-H167</f>
        <v>0</v>
      </c>
    </row>
    <row r="168" spans="2:11" ht="11.25">
      <c r="B168" s="54" t="s">
        <v>169</v>
      </c>
      <c r="D168" s="52">
        <v>117500</v>
      </c>
      <c r="E168" s="52">
        <v>-77500</v>
      </c>
      <c r="F168" s="52">
        <f>D168+E168</f>
        <v>0</v>
      </c>
      <c r="H168" s="52">
        <v>39935</v>
      </c>
      <c r="J168" s="52">
        <v>39935</v>
      </c>
      <c r="K168" s="52">
        <f>F168-H168</f>
        <v>0</v>
      </c>
    </row>
    <row r="169" spans="2:11" ht="11.25">
      <c r="B169" s="54" t="s">
        <v>170</v>
      </c>
      <c r="D169" s="52">
        <v>0</v>
      </c>
      <c r="E169" s="52">
        <v>0</v>
      </c>
      <c r="F169" s="52">
        <f>D169+E169</f>
        <v>0</v>
      </c>
      <c r="H169" s="52">
        <v>0</v>
      </c>
      <c r="J169" s="52">
        <v>0</v>
      </c>
      <c r="K169" s="52">
        <f>F169-H169</f>
        <v>0</v>
      </c>
    </row>
    <row r="170" spans="2:11" ht="11.25">
      <c r="B170" s="54" t="s">
        <v>171</v>
      </c>
      <c r="D170" s="52">
        <v>0</v>
      </c>
      <c r="E170" s="52">
        <v>0</v>
      </c>
      <c r="F170" s="52">
        <f>D170+E170</f>
        <v>0</v>
      </c>
      <c r="H170" s="52">
        <v>0</v>
      </c>
      <c r="J170" s="52">
        <v>0</v>
      </c>
      <c r="K170" s="52">
        <f>F170-H170</f>
        <v>0</v>
      </c>
    </row>
    <row r="171" spans="2:11" ht="11.25">
      <c r="B171" s="54" t="s">
        <v>172</v>
      </c>
      <c r="D171" s="52">
        <v>0</v>
      </c>
      <c r="E171" s="52">
        <v>0</v>
      </c>
      <c r="F171" s="52">
        <f>D171+E171</f>
        <v>0</v>
      </c>
      <c r="H171" s="52">
        <v>0</v>
      </c>
      <c r="J171" s="52">
        <v>0</v>
      </c>
      <c r="K171" s="52">
        <f>F171-H171</f>
        <v>0</v>
      </c>
    </row>
    <row r="172" spans="2:11" ht="11.25">
      <c r="B172" s="54" t="s">
        <v>173</v>
      </c>
      <c r="D172" s="52">
        <v>0</v>
      </c>
      <c r="E172" s="52">
        <v>0</v>
      </c>
      <c r="F172" s="52">
        <f>D172+E172</f>
        <v>0</v>
      </c>
      <c r="H172" s="52">
        <v>0</v>
      </c>
      <c r="J172" s="52">
        <v>0</v>
      </c>
      <c r="K172" s="52">
        <f>F172-H172</f>
        <v>0</v>
      </c>
    </row>
    <row r="173" spans="2:11" ht="11.25">
      <c r="B173" s="54" t="s">
        <v>174</v>
      </c>
      <c r="D173" s="52">
        <v>0</v>
      </c>
      <c r="E173" s="52">
        <v>10000</v>
      </c>
      <c r="F173" s="52">
        <f>D173+E173</f>
        <v>0</v>
      </c>
      <c r="H173" s="52">
        <v>6960</v>
      </c>
      <c r="J173" s="52">
        <v>6960</v>
      </c>
      <c r="K173" s="52">
        <f>F173-H173</f>
        <v>0</v>
      </c>
    </row>
    <row r="174" spans="2:11" ht="11.25">
      <c r="B174" s="54" t="s">
        <v>175</v>
      </c>
      <c r="D174" s="52">
        <v>90850</v>
      </c>
      <c r="E174" s="52">
        <v>100502.4</v>
      </c>
      <c r="F174" s="52">
        <f>D174+E174</f>
        <v>0</v>
      </c>
      <c r="H174" s="52">
        <v>120088.39</v>
      </c>
      <c r="J174" s="52">
        <v>120088.39</v>
      </c>
      <c r="K174" s="52">
        <f>F174-H174</f>
        <v>0</v>
      </c>
    </row>
    <row r="175" spans="2:11" ht="11.25">
      <c r="B175" s="53" t="s">
        <v>176</v>
      </c>
      <c r="D175" s="51">
        <v>556660</v>
      </c>
      <c r="E175" s="51">
        <v>181652.87</v>
      </c>
      <c r="F175" s="51">
        <f>D175+E175</f>
        <v>0</v>
      </c>
      <c r="H175" s="51">
        <v>421992.57</v>
      </c>
      <c r="J175" s="51">
        <v>421992.57</v>
      </c>
      <c r="K175" s="51">
        <f>F175-H175</f>
        <v>0</v>
      </c>
    </row>
    <row r="176" spans="2:11" ht="11.25">
      <c r="B176" s="54" t="s">
        <v>177</v>
      </c>
      <c r="D176" s="52">
        <v>0</v>
      </c>
      <c r="E176" s="52">
        <v>0</v>
      </c>
      <c r="F176" s="52">
        <f>D176+E176</f>
        <v>0</v>
      </c>
      <c r="H176" s="52">
        <v>0</v>
      </c>
      <c r="J176" s="52">
        <v>0</v>
      </c>
      <c r="K176" s="52">
        <f>F176-H176</f>
        <v>0</v>
      </c>
    </row>
    <row r="177" spans="2:11" ht="11.25">
      <c r="B177" s="54" t="s">
        <v>178</v>
      </c>
      <c r="D177" s="52">
        <v>0</v>
      </c>
      <c r="E177" s="52">
        <v>0</v>
      </c>
      <c r="F177" s="52">
        <f>D177+E177</f>
        <v>0</v>
      </c>
      <c r="H177" s="52">
        <v>0</v>
      </c>
      <c r="J177" s="52">
        <v>0</v>
      </c>
      <c r="K177" s="52">
        <f>F177-H177</f>
        <v>0</v>
      </c>
    </row>
    <row r="178" spans="2:11" ht="11.25">
      <c r="B178" s="54" t="s">
        <v>179</v>
      </c>
      <c r="D178" s="52">
        <v>0</v>
      </c>
      <c r="E178" s="52">
        <v>0</v>
      </c>
      <c r="F178" s="52">
        <f>D178+E178</f>
        <v>0</v>
      </c>
      <c r="H178" s="52">
        <v>0</v>
      </c>
      <c r="J178" s="52">
        <v>0</v>
      </c>
      <c r="K178" s="52">
        <f>F178-H178</f>
        <v>0</v>
      </c>
    </row>
    <row r="179" spans="2:11" ht="11.25">
      <c r="B179" s="54" t="s">
        <v>180</v>
      </c>
      <c r="D179" s="52">
        <v>0</v>
      </c>
      <c r="E179" s="52">
        <v>0</v>
      </c>
      <c r="F179" s="52">
        <f>D179+E179</f>
        <v>0</v>
      </c>
      <c r="H179" s="52">
        <v>0</v>
      </c>
      <c r="J179" s="52">
        <v>0</v>
      </c>
      <c r="K179" s="52">
        <f>F179-H179</f>
        <v>0</v>
      </c>
    </row>
    <row r="180" spans="2:11" ht="11.25">
      <c r="B180" s="54" t="s">
        <v>181</v>
      </c>
      <c r="D180" s="52">
        <v>548860</v>
      </c>
      <c r="E180" s="52">
        <v>181652.87</v>
      </c>
      <c r="F180" s="52">
        <f>D180+E180</f>
        <v>0</v>
      </c>
      <c r="H180" s="52">
        <v>421992.57</v>
      </c>
      <c r="J180" s="52">
        <v>421992.57</v>
      </c>
      <c r="K180" s="52">
        <f>F180-H180</f>
        <v>0</v>
      </c>
    </row>
    <row r="181" spans="2:11" ht="11.25">
      <c r="B181" s="54" t="s">
        <v>182</v>
      </c>
      <c r="D181" s="52">
        <v>0</v>
      </c>
      <c r="E181" s="52">
        <v>0</v>
      </c>
      <c r="F181" s="52">
        <f>D181+E181</f>
        <v>0</v>
      </c>
      <c r="H181" s="52">
        <v>0</v>
      </c>
      <c r="J181" s="52">
        <v>0</v>
      </c>
      <c r="K181" s="52">
        <f>F181-H181</f>
        <v>0</v>
      </c>
    </row>
    <row r="182" spans="2:11" ht="11.25">
      <c r="B182" s="54" t="s">
        <v>183</v>
      </c>
      <c r="D182" s="52">
        <v>0</v>
      </c>
      <c r="E182" s="52">
        <v>0</v>
      </c>
      <c r="F182" s="52">
        <f>D182+E182</f>
        <v>0</v>
      </c>
      <c r="H182" s="52">
        <v>0</v>
      </c>
      <c r="J182" s="52">
        <v>0</v>
      </c>
      <c r="K182" s="52">
        <f>F182-H182</f>
        <v>0</v>
      </c>
    </row>
    <row r="183" spans="2:11" ht="11.25">
      <c r="B183" s="54" t="s">
        <v>184</v>
      </c>
      <c r="D183" s="52">
        <v>0</v>
      </c>
      <c r="E183" s="52">
        <v>0</v>
      </c>
      <c r="F183" s="52">
        <f>D183+E183</f>
        <v>0</v>
      </c>
      <c r="H183" s="52">
        <v>0</v>
      </c>
      <c r="J183" s="52">
        <v>0</v>
      </c>
      <c r="K183" s="52">
        <f>F183-H183</f>
        <v>0</v>
      </c>
    </row>
    <row r="184" spans="2:11" ht="11.25">
      <c r="B184" s="54" t="s">
        <v>185</v>
      </c>
      <c r="D184" s="52">
        <v>7800</v>
      </c>
      <c r="E184" s="52">
        <v>0</v>
      </c>
      <c r="F184" s="52">
        <f>D184+E184</f>
        <v>0</v>
      </c>
      <c r="H184" s="52">
        <v>0</v>
      </c>
      <c r="J184" s="52">
        <v>0</v>
      </c>
      <c r="K184" s="52">
        <f>F184-H184</f>
        <v>0</v>
      </c>
    </row>
    <row r="185" spans="2:11" ht="11.25">
      <c r="B185" s="53" t="s">
        <v>186</v>
      </c>
      <c r="D185" s="51">
        <v>772252.6</v>
      </c>
      <c r="E185" s="51">
        <v>5225191.4</v>
      </c>
      <c r="F185" s="51">
        <f>D185+E185</f>
        <v>0</v>
      </c>
      <c r="H185" s="51">
        <v>5731850.43</v>
      </c>
      <c r="J185" s="51">
        <v>5731850.43</v>
      </c>
      <c r="K185" s="51">
        <f>F185-H185</f>
        <v>0</v>
      </c>
    </row>
    <row r="186" spans="2:11" ht="11.25">
      <c r="B186" s="54" t="s">
        <v>187</v>
      </c>
      <c r="D186" s="52">
        <v>0</v>
      </c>
      <c r="E186" s="52">
        <v>0</v>
      </c>
      <c r="F186" s="52">
        <f>D186+E186</f>
        <v>0</v>
      </c>
      <c r="H186" s="52">
        <v>0</v>
      </c>
      <c r="J186" s="52">
        <v>0</v>
      </c>
      <c r="K186" s="52">
        <f>F186-H186</f>
        <v>0</v>
      </c>
    </row>
    <row r="187" spans="2:11" ht="11.25">
      <c r="B187" s="54" t="s">
        <v>188</v>
      </c>
      <c r="D187" s="52">
        <v>504150</v>
      </c>
      <c r="E187" s="52">
        <v>5328078</v>
      </c>
      <c r="F187" s="52">
        <f>D187+E187</f>
        <v>0</v>
      </c>
      <c r="H187" s="52">
        <v>5582872.69</v>
      </c>
      <c r="J187" s="52">
        <v>5582872.69</v>
      </c>
      <c r="K187" s="52">
        <f>F187-H187</f>
        <v>0</v>
      </c>
    </row>
    <row r="188" spans="2:11" ht="11.25">
      <c r="B188" s="54" t="s">
        <v>189</v>
      </c>
      <c r="D188" s="52">
        <v>0</v>
      </c>
      <c r="E188" s="52">
        <v>0</v>
      </c>
      <c r="F188" s="52">
        <f>D188+E188</f>
        <v>0</v>
      </c>
      <c r="H188" s="52">
        <v>0</v>
      </c>
      <c r="J188" s="52">
        <v>0</v>
      </c>
      <c r="K188" s="52">
        <f>F188-H188</f>
        <v>0</v>
      </c>
    </row>
    <row r="189" spans="2:11" ht="11.25">
      <c r="B189" s="54" t="s">
        <v>190</v>
      </c>
      <c r="D189" s="52">
        <v>0</v>
      </c>
      <c r="E189" s="52">
        <v>0</v>
      </c>
      <c r="F189" s="52">
        <f>D189+E189</f>
        <v>0</v>
      </c>
      <c r="H189" s="52">
        <v>0</v>
      </c>
      <c r="J189" s="52">
        <v>0</v>
      </c>
      <c r="K189" s="52">
        <f>F189-H189</f>
        <v>0</v>
      </c>
    </row>
    <row r="190" spans="2:11" ht="11.25">
      <c r="B190" s="54" t="s">
        <v>191</v>
      </c>
      <c r="D190" s="52">
        <v>268102.6</v>
      </c>
      <c r="E190" s="52">
        <v>-102886.6</v>
      </c>
      <c r="F190" s="52">
        <f>D190+E190</f>
        <v>0</v>
      </c>
      <c r="H190" s="52">
        <v>148977.74</v>
      </c>
      <c r="J190" s="52">
        <v>148977.74</v>
      </c>
      <c r="K190" s="52">
        <f>F190-H190</f>
        <v>0</v>
      </c>
    </row>
    <row r="191" spans="2:11" ht="11.25">
      <c r="B191" s="53" t="s">
        <v>192</v>
      </c>
      <c r="D191" s="51">
        <v>1623254.6</v>
      </c>
      <c r="E191" s="51">
        <v>1077548.45</v>
      </c>
      <c r="F191" s="51">
        <f>D191+E191</f>
        <v>0</v>
      </c>
      <c r="H191" s="51">
        <v>1821811</v>
      </c>
      <c r="J191" s="51">
        <v>1821811</v>
      </c>
      <c r="K191" s="51">
        <f>F191-H191</f>
        <v>0</v>
      </c>
    </row>
    <row r="192" spans="2:11" ht="11.25">
      <c r="B192" s="54" t="s">
        <v>193</v>
      </c>
      <c r="D192" s="52">
        <v>0</v>
      </c>
      <c r="E192" s="52">
        <v>0</v>
      </c>
      <c r="F192" s="52">
        <f>D192+E192</f>
        <v>0</v>
      </c>
      <c r="H192" s="52">
        <v>0</v>
      </c>
      <c r="J192" s="52">
        <v>0</v>
      </c>
      <c r="K192" s="52">
        <f>F192-H192</f>
        <v>0</v>
      </c>
    </row>
    <row r="193" spans="2:11" ht="11.25">
      <c r="B193" s="54" t="s">
        <v>194</v>
      </c>
      <c r="D193" s="52">
        <v>494879.23</v>
      </c>
      <c r="E193" s="52">
        <v>1005100</v>
      </c>
      <c r="F193" s="52">
        <f>D193+E193</f>
        <v>0</v>
      </c>
      <c r="H193" s="52">
        <v>986699</v>
      </c>
      <c r="J193" s="52">
        <v>986699</v>
      </c>
      <c r="K193" s="52">
        <f>F193-H193</f>
        <v>0</v>
      </c>
    </row>
    <row r="194" spans="2:11" ht="11.25">
      <c r="B194" s="54" t="s">
        <v>195</v>
      </c>
      <c r="D194" s="52">
        <v>0</v>
      </c>
      <c r="E194" s="52">
        <v>0</v>
      </c>
      <c r="F194" s="52">
        <f>D194+E194</f>
        <v>0</v>
      </c>
      <c r="H194" s="52">
        <v>0</v>
      </c>
      <c r="J194" s="52">
        <v>0</v>
      </c>
      <c r="K194" s="52">
        <f>F194-H194</f>
        <v>0</v>
      </c>
    </row>
    <row r="195" spans="2:11" ht="11.25">
      <c r="B195" s="54" t="s">
        <v>196</v>
      </c>
      <c r="D195" s="52">
        <v>0</v>
      </c>
      <c r="E195" s="52">
        <v>0</v>
      </c>
      <c r="F195" s="52">
        <f>D195+E195</f>
        <v>0</v>
      </c>
      <c r="H195" s="52">
        <v>0</v>
      </c>
      <c r="J195" s="52">
        <v>0</v>
      </c>
      <c r="K195" s="52">
        <f>F195-H195</f>
        <v>0</v>
      </c>
    </row>
    <row r="196" spans="2:11" ht="11.25">
      <c r="B196" s="54" t="s">
        <v>197</v>
      </c>
      <c r="D196" s="52">
        <v>0</v>
      </c>
      <c r="E196" s="52">
        <v>15838</v>
      </c>
      <c r="F196" s="52">
        <f>D196+E196</f>
        <v>0</v>
      </c>
      <c r="H196" s="52">
        <v>15837</v>
      </c>
      <c r="J196" s="52">
        <v>15837</v>
      </c>
      <c r="K196" s="52">
        <f>F196-H196</f>
        <v>0</v>
      </c>
    </row>
    <row r="197" spans="2:11" ht="11.25">
      <c r="B197" s="54" t="s">
        <v>198</v>
      </c>
      <c r="D197" s="52">
        <v>0</v>
      </c>
      <c r="E197" s="52">
        <v>0</v>
      </c>
      <c r="F197" s="52">
        <f>D197+E197</f>
        <v>0</v>
      </c>
      <c r="H197" s="52">
        <v>0</v>
      </c>
      <c r="J197" s="52">
        <v>0</v>
      </c>
      <c r="K197" s="52">
        <f>F197-H197</f>
        <v>0</v>
      </c>
    </row>
    <row r="198" spans="2:11" ht="11.25">
      <c r="B198" s="54" t="s">
        <v>199</v>
      </c>
      <c r="D198" s="52">
        <v>0</v>
      </c>
      <c r="E198" s="52">
        <v>0</v>
      </c>
      <c r="F198" s="52">
        <f>D198+E198</f>
        <v>0</v>
      </c>
      <c r="H198" s="52">
        <v>0</v>
      </c>
      <c r="J198" s="52">
        <v>0</v>
      </c>
      <c r="K198" s="52">
        <f>F198-H198</f>
        <v>0</v>
      </c>
    </row>
    <row r="199" spans="2:11" ht="11.25">
      <c r="B199" s="54" t="s">
        <v>200</v>
      </c>
      <c r="D199" s="52">
        <v>1128375.37</v>
      </c>
      <c r="E199" s="52">
        <v>56610.45</v>
      </c>
      <c r="F199" s="52">
        <f>D199+E199</f>
        <v>0</v>
      </c>
      <c r="H199" s="52">
        <v>819275</v>
      </c>
      <c r="J199" s="52">
        <v>819275</v>
      </c>
      <c r="K199" s="52">
        <f>F199-H199</f>
        <v>0</v>
      </c>
    </row>
    <row r="200" spans="2:11" ht="11.25">
      <c r="B200" s="54" t="s">
        <v>201</v>
      </c>
      <c r="D200" s="52">
        <v>0</v>
      </c>
      <c r="E200" s="52">
        <v>0</v>
      </c>
      <c r="F200" s="52">
        <f>D200+E200</f>
        <v>0</v>
      </c>
      <c r="H200" s="52">
        <v>0</v>
      </c>
      <c r="J200" s="52">
        <v>0</v>
      </c>
      <c r="K200" s="52">
        <f>F200-H200</f>
        <v>0</v>
      </c>
    </row>
    <row r="201" spans="2:11" ht="11.25">
      <c r="B201" s="53" t="s">
        <v>202</v>
      </c>
      <c r="D201" s="51">
        <v>6382679.13</v>
      </c>
      <c r="E201" s="51">
        <v>-2892733.74</v>
      </c>
      <c r="F201" s="51">
        <f>D201+E201</f>
        <v>0</v>
      </c>
      <c r="H201" s="51">
        <v>3007646.51</v>
      </c>
      <c r="J201" s="51">
        <v>3007646.51</v>
      </c>
      <c r="K201" s="51">
        <f>F201-H201</f>
        <v>0</v>
      </c>
    </row>
    <row r="202" spans="2:11" ht="11.25">
      <c r="B202" s="53" t="s">
        <v>203</v>
      </c>
      <c r="D202" s="51">
        <v>0</v>
      </c>
      <c r="E202" s="51">
        <v>0</v>
      </c>
      <c r="F202" s="51">
        <f>D202+E202</f>
        <v>0</v>
      </c>
      <c r="H202" s="51">
        <v>0</v>
      </c>
      <c r="J202" s="51">
        <v>0</v>
      </c>
      <c r="K202" s="51">
        <f>F202-H202</f>
        <v>0</v>
      </c>
    </row>
    <row r="203" spans="2:11" ht="11.25">
      <c r="B203" s="54" t="s">
        <v>204</v>
      </c>
      <c r="D203" s="52">
        <v>0</v>
      </c>
      <c r="E203" s="52">
        <v>0</v>
      </c>
      <c r="F203" s="52">
        <f>D203+E203</f>
        <v>0</v>
      </c>
      <c r="H203" s="52">
        <v>0</v>
      </c>
      <c r="J203" s="52">
        <v>0</v>
      </c>
      <c r="K203" s="52">
        <f>F203-H203</f>
        <v>0</v>
      </c>
    </row>
    <row r="204" spans="2:11" ht="11.25">
      <c r="B204" s="54" t="s">
        <v>205</v>
      </c>
      <c r="D204" s="52">
        <v>0</v>
      </c>
      <c r="E204" s="52">
        <v>0</v>
      </c>
      <c r="F204" s="52">
        <f>D204+E204</f>
        <v>0</v>
      </c>
      <c r="H204" s="52">
        <v>0</v>
      </c>
      <c r="J204" s="52">
        <v>0</v>
      </c>
      <c r="K204" s="52">
        <f>F204-H204</f>
        <v>0</v>
      </c>
    </row>
    <row r="205" spans="2:11" ht="11.25">
      <c r="B205" s="54" t="s">
        <v>206</v>
      </c>
      <c r="D205" s="52">
        <v>0</v>
      </c>
      <c r="E205" s="52">
        <v>0</v>
      </c>
      <c r="F205" s="52">
        <f>D205+E205</f>
        <v>0</v>
      </c>
      <c r="H205" s="52">
        <v>0</v>
      </c>
      <c r="J205" s="52">
        <v>0</v>
      </c>
      <c r="K205" s="52">
        <f>F205-H205</f>
        <v>0</v>
      </c>
    </row>
    <row r="206" spans="2:11" ht="11.25">
      <c r="B206" s="54" t="s">
        <v>207</v>
      </c>
      <c r="D206" s="52">
        <v>0</v>
      </c>
      <c r="E206" s="52">
        <v>0</v>
      </c>
      <c r="F206" s="52">
        <f>D206+E206</f>
        <v>0</v>
      </c>
      <c r="H206" s="52">
        <v>0</v>
      </c>
      <c r="J206" s="52">
        <v>0</v>
      </c>
      <c r="K206" s="52">
        <f>F206-H206</f>
        <v>0</v>
      </c>
    </row>
    <row r="207" spans="2:11" ht="11.25">
      <c r="B207" s="54" t="s">
        <v>208</v>
      </c>
      <c r="D207" s="52">
        <v>0</v>
      </c>
      <c r="E207" s="52">
        <v>0</v>
      </c>
      <c r="F207" s="52">
        <f>D207+E207</f>
        <v>0</v>
      </c>
      <c r="H207" s="52">
        <v>0</v>
      </c>
      <c r="J207" s="52">
        <v>0</v>
      </c>
      <c r="K207" s="52">
        <f>F207-H207</f>
        <v>0</v>
      </c>
    </row>
    <row r="208" spans="2:11" ht="11.25">
      <c r="B208" s="54" t="s">
        <v>209</v>
      </c>
      <c r="D208" s="52">
        <v>0</v>
      </c>
      <c r="E208" s="52">
        <v>0</v>
      </c>
      <c r="F208" s="52">
        <f>D208+E208</f>
        <v>0</v>
      </c>
      <c r="H208" s="52">
        <v>0</v>
      </c>
      <c r="J208" s="52">
        <v>0</v>
      </c>
      <c r="K208" s="52">
        <f>F208-H208</f>
        <v>0</v>
      </c>
    </row>
    <row r="209" spans="2:11" ht="11.25">
      <c r="B209" s="54" t="s">
        <v>210</v>
      </c>
      <c r="D209" s="52">
        <v>0</v>
      </c>
      <c r="E209" s="52">
        <v>0</v>
      </c>
      <c r="F209" s="52">
        <f>D209+E209</f>
        <v>0</v>
      </c>
      <c r="H209" s="52">
        <v>0</v>
      </c>
      <c r="J209" s="52">
        <v>0</v>
      </c>
      <c r="K209" s="52">
        <f>F209-H209</f>
        <v>0</v>
      </c>
    </row>
    <row r="210" spans="2:11" ht="11.25">
      <c r="B210" s="54" t="s">
        <v>211</v>
      </c>
      <c r="D210" s="52">
        <v>0</v>
      </c>
      <c r="E210" s="52">
        <v>0</v>
      </c>
      <c r="F210" s="52">
        <f>D210+E210</f>
        <v>0</v>
      </c>
      <c r="H210" s="52">
        <v>0</v>
      </c>
      <c r="J210" s="52">
        <v>0</v>
      </c>
      <c r="K210" s="52">
        <f>F210-H210</f>
        <v>0</v>
      </c>
    </row>
    <row r="211" spans="2:11" ht="11.25">
      <c r="B211" s="54" t="s">
        <v>212</v>
      </c>
      <c r="D211" s="52">
        <v>0</v>
      </c>
      <c r="E211" s="52">
        <v>0</v>
      </c>
      <c r="F211" s="52">
        <f>D211+E211</f>
        <v>0</v>
      </c>
      <c r="H211" s="52">
        <v>0</v>
      </c>
      <c r="J211" s="52">
        <v>0</v>
      </c>
      <c r="K211" s="52">
        <f>F211-H211</f>
        <v>0</v>
      </c>
    </row>
    <row r="212" spans="2:11" ht="11.25">
      <c r="B212" s="53" t="s">
        <v>213</v>
      </c>
      <c r="D212" s="51">
        <v>0</v>
      </c>
      <c r="E212" s="51">
        <v>0</v>
      </c>
      <c r="F212" s="51">
        <f>D212+E212</f>
        <v>0</v>
      </c>
      <c r="H212" s="51">
        <v>0</v>
      </c>
      <c r="J212" s="51">
        <v>0</v>
      </c>
      <c r="K212" s="51">
        <f>F212-H212</f>
        <v>0</v>
      </c>
    </row>
    <row r="213" spans="2:11" ht="11.25">
      <c r="B213" s="54" t="s">
        <v>214</v>
      </c>
      <c r="D213" s="52">
        <v>0</v>
      </c>
      <c r="E213" s="52">
        <v>0</v>
      </c>
      <c r="F213" s="52">
        <f>D213+E213</f>
        <v>0</v>
      </c>
      <c r="H213" s="52">
        <v>0</v>
      </c>
      <c r="J213" s="52">
        <v>0</v>
      </c>
      <c r="K213" s="52">
        <f>F213-H213</f>
        <v>0</v>
      </c>
    </row>
    <row r="214" spans="2:11" ht="11.25">
      <c r="B214" s="54" t="s">
        <v>215</v>
      </c>
      <c r="D214" s="52">
        <v>0</v>
      </c>
      <c r="E214" s="52">
        <v>0</v>
      </c>
      <c r="F214" s="52">
        <f>D214+E214</f>
        <v>0</v>
      </c>
      <c r="H214" s="52">
        <v>0</v>
      </c>
      <c r="J214" s="52">
        <v>0</v>
      </c>
      <c r="K214" s="52">
        <f>F214-H214</f>
        <v>0</v>
      </c>
    </row>
    <row r="215" spans="2:11" ht="11.25">
      <c r="B215" s="54" t="s">
        <v>216</v>
      </c>
      <c r="D215" s="52">
        <v>0</v>
      </c>
      <c r="E215" s="52">
        <v>0</v>
      </c>
      <c r="F215" s="52">
        <f>D215+E215</f>
        <v>0</v>
      </c>
      <c r="H215" s="52">
        <v>0</v>
      </c>
      <c r="J215" s="52">
        <v>0</v>
      </c>
      <c r="K215" s="52">
        <f>F215-H215</f>
        <v>0</v>
      </c>
    </row>
    <row r="216" spans="2:11" ht="11.25">
      <c r="B216" s="54" t="s">
        <v>217</v>
      </c>
      <c r="D216" s="52">
        <v>0</v>
      </c>
      <c r="E216" s="52">
        <v>0</v>
      </c>
      <c r="F216" s="52">
        <f>D216+E216</f>
        <v>0</v>
      </c>
      <c r="H216" s="52">
        <v>0</v>
      </c>
      <c r="J216" s="52">
        <v>0</v>
      </c>
      <c r="K216" s="52">
        <f>F216-H216</f>
        <v>0</v>
      </c>
    </row>
    <row r="217" spans="2:11" ht="11.25">
      <c r="B217" s="54" t="s">
        <v>218</v>
      </c>
      <c r="D217" s="52">
        <v>0</v>
      </c>
      <c r="E217" s="52">
        <v>0</v>
      </c>
      <c r="F217" s="52">
        <f>D217+E217</f>
        <v>0</v>
      </c>
      <c r="H217" s="52">
        <v>0</v>
      </c>
      <c r="J217" s="52">
        <v>0</v>
      </c>
      <c r="K217" s="52">
        <f>F217-H217</f>
        <v>0</v>
      </c>
    </row>
    <row r="218" spans="2:11" ht="11.25">
      <c r="B218" s="53" t="s">
        <v>219</v>
      </c>
      <c r="D218" s="51">
        <v>2648000</v>
      </c>
      <c r="E218" s="51">
        <v>-1578827.34</v>
      </c>
      <c r="F218" s="51">
        <f>D218+E218</f>
        <v>0</v>
      </c>
      <c r="H218" s="51">
        <v>878067.43</v>
      </c>
      <c r="J218" s="51">
        <v>878067.43</v>
      </c>
      <c r="K218" s="51">
        <f>F218-H218</f>
        <v>0</v>
      </c>
    </row>
    <row r="219" spans="2:11" ht="11.25">
      <c r="B219" s="54" t="s">
        <v>220</v>
      </c>
      <c r="D219" s="52">
        <v>1437000</v>
      </c>
      <c r="E219" s="52">
        <v>-1200000</v>
      </c>
      <c r="F219" s="52">
        <f>D219+E219</f>
        <v>0</v>
      </c>
      <c r="H219" s="52">
        <v>234884.23</v>
      </c>
      <c r="J219" s="52">
        <v>234884.23</v>
      </c>
      <c r="K219" s="52">
        <f>F219-H219</f>
        <v>0</v>
      </c>
    </row>
    <row r="220" spans="2:11" ht="11.25">
      <c r="B220" s="54" t="s">
        <v>221</v>
      </c>
      <c r="D220" s="52">
        <v>0</v>
      </c>
      <c r="E220" s="52">
        <v>0</v>
      </c>
      <c r="F220" s="52">
        <f>D220+E220</f>
        <v>0</v>
      </c>
      <c r="H220" s="52">
        <v>0</v>
      </c>
      <c r="J220" s="52">
        <v>0</v>
      </c>
      <c r="K220" s="52">
        <f>F220-H220</f>
        <v>0</v>
      </c>
    </row>
    <row r="221" spans="2:11" ht="11.25">
      <c r="B221" s="54" t="s">
        <v>222</v>
      </c>
      <c r="D221" s="52">
        <v>0</v>
      </c>
      <c r="E221" s="52">
        <v>0</v>
      </c>
      <c r="F221" s="52">
        <f>D221+E221</f>
        <v>0</v>
      </c>
      <c r="H221" s="52">
        <v>0</v>
      </c>
      <c r="J221" s="52">
        <v>0</v>
      </c>
      <c r="K221" s="52">
        <f>F221-H221</f>
        <v>0</v>
      </c>
    </row>
    <row r="222" spans="2:11" ht="11.25">
      <c r="B222" s="54" t="s">
        <v>223</v>
      </c>
      <c r="D222" s="52">
        <v>0</v>
      </c>
      <c r="E222" s="52">
        <v>0</v>
      </c>
      <c r="F222" s="52">
        <f>D222+E222</f>
        <v>0</v>
      </c>
      <c r="H222" s="52">
        <v>0</v>
      </c>
      <c r="J222" s="52">
        <v>0</v>
      </c>
      <c r="K222" s="52">
        <f>F222-H222</f>
        <v>0</v>
      </c>
    </row>
    <row r="223" spans="2:11" ht="11.25">
      <c r="B223" s="54" t="s">
        <v>224</v>
      </c>
      <c r="D223" s="52">
        <v>0</v>
      </c>
      <c r="E223" s="52">
        <v>0</v>
      </c>
      <c r="F223" s="52">
        <f>D223+E223</f>
        <v>0</v>
      </c>
      <c r="H223" s="52">
        <v>0</v>
      </c>
      <c r="J223" s="52">
        <v>0</v>
      </c>
      <c r="K223" s="52">
        <f>F223-H223</f>
        <v>0</v>
      </c>
    </row>
    <row r="224" spans="2:11" ht="11.25">
      <c r="B224" s="54" t="s">
        <v>225</v>
      </c>
      <c r="D224" s="52">
        <v>0</v>
      </c>
      <c r="E224" s="52">
        <v>0</v>
      </c>
      <c r="F224" s="52">
        <f>D224+E224</f>
        <v>0</v>
      </c>
      <c r="H224" s="52">
        <v>0</v>
      </c>
      <c r="J224" s="52">
        <v>0</v>
      </c>
      <c r="K224" s="52">
        <f>F224-H224</f>
        <v>0</v>
      </c>
    </row>
    <row r="225" spans="2:11" ht="11.25">
      <c r="B225" s="54" t="s">
        <v>226</v>
      </c>
      <c r="D225" s="52">
        <v>0</v>
      </c>
      <c r="E225" s="52">
        <v>0</v>
      </c>
      <c r="F225" s="52">
        <f>D225+E225</f>
        <v>0</v>
      </c>
      <c r="H225" s="52">
        <v>0</v>
      </c>
      <c r="J225" s="52">
        <v>0</v>
      </c>
      <c r="K225" s="52">
        <f>F225-H225</f>
        <v>0</v>
      </c>
    </row>
    <row r="226" spans="2:11" ht="11.25">
      <c r="B226" s="54" t="s">
        <v>227</v>
      </c>
      <c r="D226" s="52">
        <v>0</v>
      </c>
      <c r="E226" s="52">
        <v>0</v>
      </c>
      <c r="F226" s="52">
        <f>D226+E226</f>
        <v>0</v>
      </c>
      <c r="H226" s="52">
        <v>0</v>
      </c>
      <c r="J226" s="52">
        <v>0</v>
      </c>
      <c r="K226" s="52">
        <f>F226-H226</f>
        <v>0</v>
      </c>
    </row>
    <row r="227" spans="2:11" ht="11.25">
      <c r="B227" s="54" t="s">
        <v>228</v>
      </c>
      <c r="D227" s="52">
        <v>1211000</v>
      </c>
      <c r="E227" s="52">
        <v>-378827.34</v>
      </c>
      <c r="F227" s="52">
        <f>D227+E227</f>
        <v>0</v>
      </c>
      <c r="H227" s="52">
        <v>643183.2</v>
      </c>
      <c r="J227" s="52">
        <v>643183.2</v>
      </c>
      <c r="K227" s="52">
        <f>F227-H227</f>
        <v>0</v>
      </c>
    </row>
    <row r="228" spans="2:11" ht="11.25">
      <c r="B228" s="53" t="s">
        <v>229</v>
      </c>
      <c r="D228" s="51">
        <v>3734679.13</v>
      </c>
      <c r="E228" s="51">
        <v>-1313906.4</v>
      </c>
      <c r="F228" s="51">
        <f>D228+E228</f>
        <v>0</v>
      </c>
      <c r="H228" s="51">
        <v>2129579.08</v>
      </c>
      <c r="J228" s="51">
        <v>2129579.08</v>
      </c>
      <c r="K228" s="51">
        <f>F228-H228</f>
        <v>0</v>
      </c>
    </row>
    <row r="229" spans="2:11" ht="11.25">
      <c r="B229" s="54" t="s">
        <v>230</v>
      </c>
      <c r="D229" s="52">
        <v>3703279.13</v>
      </c>
      <c r="E229" s="52">
        <v>-1440906.4</v>
      </c>
      <c r="F229" s="52">
        <f>D229+E229</f>
        <v>0</v>
      </c>
      <c r="H229" s="52">
        <v>1989989.49</v>
      </c>
      <c r="J229" s="52">
        <v>1989989.49</v>
      </c>
      <c r="K229" s="52">
        <f>F229-H229</f>
        <v>0</v>
      </c>
    </row>
    <row r="230" spans="2:11" ht="11.25">
      <c r="B230" s="54" t="s">
        <v>231</v>
      </c>
      <c r="D230" s="52">
        <v>0</v>
      </c>
      <c r="E230" s="52">
        <v>0</v>
      </c>
      <c r="F230" s="52">
        <f>D230+E230</f>
        <v>0</v>
      </c>
      <c r="H230" s="52">
        <v>0</v>
      </c>
      <c r="J230" s="52">
        <v>0</v>
      </c>
      <c r="K230" s="52">
        <f>F230-H230</f>
        <v>0</v>
      </c>
    </row>
    <row r="231" spans="2:11" ht="11.25">
      <c r="B231" s="54" t="s">
        <v>232</v>
      </c>
      <c r="D231" s="52">
        <v>31400</v>
      </c>
      <c r="E231" s="52">
        <v>127000</v>
      </c>
      <c r="F231" s="52">
        <f>D231+E231</f>
        <v>0</v>
      </c>
      <c r="H231" s="52">
        <v>139589.59</v>
      </c>
      <c r="J231" s="52">
        <v>139589.59</v>
      </c>
      <c r="K231" s="52">
        <f>F231-H231</f>
        <v>0</v>
      </c>
    </row>
    <row r="232" spans="2:11" ht="11.25">
      <c r="B232" s="54" t="s">
        <v>233</v>
      </c>
      <c r="D232" s="52">
        <v>0</v>
      </c>
      <c r="E232" s="52">
        <v>0</v>
      </c>
      <c r="F232" s="52">
        <f>D232+E232</f>
        <v>0</v>
      </c>
      <c r="H232" s="52">
        <v>0</v>
      </c>
      <c r="J232" s="52">
        <v>0</v>
      </c>
      <c r="K232" s="52">
        <f>F232-H232</f>
        <v>0</v>
      </c>
    </row>
    <row r="233" spans="2:11" ht="11.25">
      <c r="B233" s="54" t="s">
        <v>234</v>
      </c>
      <c r="D233" s="52">
        <v>0</v>
      </c>
      <c r="E233" s="52">
        <v>0</v>
      </c>
      <c r="F233" s="52">
        <f>D233+E233</f>
        <v>0</v>
      </c>
      <c r="H233" s="52">
        <v>0</v>
      </c>
      <c r="J233" s="52">
        <v>0</v>
      </c>
      <c r="K233" s="52">
        <f>F233-H233</f>
        <v>0</v>
      </c>
    </row>
    <row r="234" spans="2:11" ht="11.25">
      <c r="B234" s="54" t="s">
        <v>235</v>
      </c>
      <c r="D234" s="52">
        <v>0</v>
      </c>
      <c r="E234" s="52">
        <v>0</v>
      </c>
      <c r="F234" s="52">
        <f>D234+E234</f>
        <v>0</v>
      </c>
      <c r="H234" s="52">
        <v>0</v>
      </c>
      <c r="J234" s="52">
        <v>0</v>
      </c>
      <c r="K234" s="52">
        <f>F234-H234</f>
        <v>0</v>
      </c>
    </row>
    <row r="235" spans="2:11" ht="11.25">
      <c r="B235" s="54" t="s">
        <v>236</v>
      </c>
      <c r="D235" s="52">
        <v>0</v>
      </c>
      <c r="E235" s="52">
        <v>0</v>
      </c>
      <c r="F235" s="52">
        <f>D235+E235</f>
        <v>0</v>
      </c>
      <c r="H235" s="52">
        <v>0</v>
      </c>
      <c r="J235" s="52">
        <v>0</v>
      </c>
      <c r="K235" s="52">
        <f>F235-H235</f>
        <v>0</v>
      </c>
    </row>
    <row r="236" spans="2:11" ht="11.25">
      <c r="B236" s="54" t="s">
        <v>237</v>
      </c>
      <c r="D236" s="52">
        <v>0</v>
      </c>
      <c r="E236" s="52">
        <v>0</v>
      </c>
      <c r="F236" s="52">
        <f>D236+E236</f>
        <v>0</v>
      </c>
      <c r="H236" s="52">
        <v>0</v>
      </c>
      <c r="J236" s="52">
        <v>0</v>
      </c>
      <c r="K236" s="52">
        <f>F236-H236</f>
        <v>0</v>
      </c>
    </row>
    <row r="237" spans="2:11" ht="11.25">
      <c r="B237" s="53" t="s">
        <v>238</v>
      </c>
      <c r="D237" s="51">
        <v>0</v>
      </c>
      <c r="E237" s="51">
        <v>0</v>
      </c>
      <c r="F237" s="51">
        <f>D237+E237</f>
        <v>0</v>
      </c>
      <c r="H237" s="51">
        <v>0</v>
      </c>
      <c r="J237" s="51">
        <v>0</v>
      </c>
      <c r="K237" s="51">
        <f>F237-H237</f>
        <v>0</v>
      </c>
    </row>
    <row r="238" spans="2:11" ht="11.25">
      <c r="B238" s="54" t="s">
        <v>239</v>
      </c>
      <c r="D238" s="52">
        <v>0</v>
      </c>
      <c r="E238" s="52">
        <v>0</v>
      </c>
      <c r="F238" s="52">
        <f>D238+E238</f>
        <v>0</v>
      </c>
      <c r="H238" s="52">
        <v>0</v>
      </c>
      <c r="J238" s="52">
        <v>0</v>
      </c>
      <c r="K238" s="52">
        <f>F238-H238</f>
        <v>0</v>
      </c>
    </row>
    <row r="239" spans="2:11" ht="11.25">
      <c r="B239" s="54" t="s">
        <v>240</v>
      </c>
      <c r="D239" s="52">
        <v>0</v>
      </c>
      <c r="E239" s="52">
        <v>0</v>
      </c>
      <c r="F239" s="52">
        <f>D239+E239</f>
        <v>0</v>
      </c>
      <c r="H239" s="52">
        <v>0</v>
      </c>
      <c r="J239" s="52">
        <v>0</v>
      </c>
      <c r="K239" s="52">
        <f>F239-H239</f>
        <v>0</v>
      </c>
    </row>
    <row r="240" spans="2:11" ht="11.25">
      <c r="B240" s="54" t="s">
        <v>241</v>
      </c>
      <c r="D240" s="52">
        <v>0</v>
      </c>
      <c r="E240" s="52">
        <v>0</v>
      </c>
      <c r="F240" s="52">
        <f>D240+E240</f>
        <v>0</v>
      </c>
      <c r="H240" s="52">
        <v>0</v>
      </c>
      <c r="J240" s="52">
        <v>0</v>
      </c>
      <c r="K240" s="52">
        <f>F240-H240</f>
        <v>0</v>
      </c>
    </row>
    <row r="241" spans="2:11" ht="11.25">
      <c r="B241" s="53" t="s">
        <v>242</v>
      </c>
      <c r="D241" s="51">
        <v>0</v>
      </c>
      <c r="E241" s="51">
        <v>0</v>
      </c>
      <c r="F241" s="51">
        <f>D241+E241</f>
        <v>0</v>
      </c>
      <c r="H241" s="51">
        <v>0</v>
      </c>
      <c r="J241" s="51">
        <v>0</v>
      </c>
      <c r="K241" s="51">
        <f>F241-H241</f>
        <v>0</v>
      </c>
    </row>
    <row r="242" spans="2:11" ht="11.25">
      <c r="B242" s="54" t="s">
        <v>243</v>
      </c>
      <c r="D242" s="52">
        <v>0</v>
      </c>
      <c r="E242" s="52">
        <v>0</v>
      </c>
      <c r="F242" s="52">
        <f>D242+E242</f>
        <v>0</v>
      </c>
      <c r="H242" s="52">
        <v>0</v>
      </c>
      <c r="J242" s="52">
        <v>0</v>
      </c>
      <c r="K242" s="52">
        <f>F242-H242</f>
        <v>0</v>
      </c>
    </row>
    <row r="243" spans="2:11" ht="11.25">
      <c r="B243" s="54" t="s">
        <v>244</v>
      </c>
      <c r="D243" s="52">
        <v>0</v>
      </c>
      <c r="E243" s="52">
        <v>0</v>
      </c>
      <c r="F243" s="52">
        <f>D243+E243</f>
        <v>0</v>
      </c>
      <c r="H243" s="52">
        <v>0</v>
      </c>
      <c r="J243" s="52">
        <v>0</v>
      </c>
      <c r="K243" s="52">
        <f>F243-H243</f>
        <v>0</v>
      </c>
    </row>
    <row r="244" spans="2:11" ht="11.25">
      <c r="B244" s="54" t="s">
        <v>245</v>
      </c>
      <c r="D244" s="52">
        <v>0</v>
      </c>
      <c r="E244" s="52">
        <v>0</v>
      </c>
      <c r="F244" s="52">
        <f>D244+E244</f>
        <v>0</v>
      </c>
      <c r="H244" s="52">
        <v>0</v>
      </c>
      <c r="J244" s="52">
        <v>0</v>
      </c>
      <c r="K244" s="52">
        <f>F244-H244</f>
        <v>0</v>
      </c>
    </row>
    <row r="245" spans="2:11" ht="11.25">
      <c r="B245" s="54" t="s">
        <v>246</v>
      </c>
      <c r="D245" s="52">
        <v>0</v>
      </c>
      <c r="E245" s="52">
        <v>0</v>
      </c>
      <c r="F245" s="52">
        <f>D245+E245</f>
        <v>0</v>
      </c>
      <c r="H245" s="52">
        <v>0</v>
      </c>
      <c r="J245" s="52">
        <v>0</v>
      </c>
      <c r="K245" s="52">
        <f>F245-H245</f>
        <v>0</v>
      </c>
    </row>
    <row r="246" spans="2:11" ht="11.25">
      <c r="B246" s="54" t="s">
        <v>247</v>
      </c>
      <c r="D246" s="52">
        <v>0</v>
      </c>
      <c r="E246" s="52">
        <v>0</v>
      </c>
      <c r="F246" s="52">
        <f>D246+E246</f>
        <v>0</v>
      </c>
      <c r="H246" s="52">
        <v>0</v>
      </c>
      <c r="J246" s="52">
        <v>0</v>
      </c>
      <c r="K246" s="52">
        <f>F246-H246</f>
        <v>0</v>
      </c>
    </row>
    <row r="247" spans="2:11" ht="11.25">
      <c r="B247" s="54" t="s">
        <v>248</v>
      </c>
      <c r="D247" s="52">
        <v>0</v>
      </c>
      <c r="E247" s="52">
        <v>0</v>
      </c>
      <c r="F247" s="52">
        <f>D247+E247</f>
        <v>0</v>
      </c>
      <c r="H247" s="52">
        <v>0</v>
      </c>
      <c r="J247" s="52">
        <v>0</v>
      </c>
      <c r="K247" s="52">
        <f>F247-H247</f>
        <v>0</v>
      </c>
    </row>
    <row r="248" spans="2:11" ht="11.25">
      <c r="B248" s="54" t="s">
        <v>249</v>
      </c>
      <c r="D248" s="52">
        <v>0</v>
      </c>
      <c r="E248" s="52">
        <v>0</v>
      </c>
      <c r="F248" s="52">
        <f>D248+E248</f>
        <v>0</v>
      </c>
      <c r="H248" s="52">
        <v>0</v>
      </c>
      <c r="J248" s="52">
        <v>0</v>
      </c>
      <c r="K248" s="52">
        <f>F248-H248</f>
        <v>0</v>
      </c>
    </row>
    <row r="249" spans="2:11" ht="11.25">
      <c r="B249" s="53" t="s">
        <v>250</v>
      </c>
      <c r="D249" s="51">
        <v>0</v>
      </c>
      <c r="E249" s="51">
        <v>0</v>
      </c>
      <c r="F249" s="51">
        <f>D249+E249</f>
        <v>0</v>
      </c>
      <c r="H249" s="51">
        <v>0</v>
      </c>
      <c r="J249" s="51">
        <v>0</v>
      </c>
      <c r="K249" s="51">
        <f>F249-H249</f>
        <v>0</v>
      </c>
    </row>
    <row r="250" spans="2:11" ht="11.25">
      <c r="B250" s="54" t="s">
        <v>251</v>
      </c>
      <c r="D250" s="52">
        <v>0</v>
      </c>
      <c r="E250" s="52">
        <v>0</v>
      </c>
      <c r="F250" s="52">
        <f>D250+E250</f>
        <v>0</v>
      </c>
      <c r="H250" s="52">
        <v>0</v>
      </c>
      <c r="J250" s="52">
        <v>0</v>
      </c>
      <c r="K250" s="52">
        <f>F250-H250</f>
        <v>0</v>
      </c>
    </row>
    <row r="251" spans="2:11" ht="11.25">
      <c r="B251" s="53" t="s">
        <v>252</v>
      </c>
      <c r="D251" s="51">
        <v>0</v>
      </c>
      <c r="E251" s="51">
        <v>0</v>
      </c>
      <c r="F251" s="51">
        <f>D251+E251</f>
        <v>0</v>
      </c>
      <c r="H251" s="51">
        <v>0</v>
      </c>
      <c r="J251" s="51">
        <v>0</v>
      </c>
      <c r="K251" s="51">
        <f>F251-H251</f>
        <v>0</v>
      </c>
    </row>
    <row r="252" spans="2:11" ht="11.25">
      <c r="B252" s="54" t="s">
        <v>253</v>
      </c>
      <c r="D252" s="52">
        <v>0</v>
      </c>
      <c r="E252" s="52">
        <v>0</v>
      </c>
      <c r="F252" s="52">
        <f>D252+E252</f>
        <v>0</v>
      </c>
      <c r="H252" s="52">
        <v>0</v>
      </c>
      <c r="J252" s="52">
        <v>0</v>
      </c>
      <c r="K252" s="52">
        <f>F252-H252</f>
        <v>0</v>
      </c>
    </row>
    <row r="253" spans="2:11" ht="11.25">
      <c r="B253" s="54" t="s">
        <v>254</v>
      </c>
      <c r="D253" s="52">
        <v>0</v>
      </c>
      <c r="E253" s="52">
        <v>0</v>
      </c>
      <c r="F253" s="52">
        <f>D253+E253</f>
        <v>0</v>
      </c>
      <c r="H253" s="52">
        <v>0</v>
      </c>
      <c r="J253" s="52">
        <v>0</v>
      </c>
      <c r="K253" s="52">
        <f>F253-H253</f>
        <v>0</v>
      </c>
    </row>
    <row r="254" spans="2:11" ht="11.25">
      <c r="B254" s="54" t="s">
        <v>255</v>
      </c>
      <c r="D254" s="52">
        <v>0</v>
      </c>
      <c r="E254" s="52">
        <v>0</v>
      </c>
      <c r="F254" s="52">
        <f>D254+E254</f>
        <v>0</v>
      </c>
      <c r="H254" s="52">
        <v>0</v>
      </c>
      <c r="J254" s="52">
        <v>0</v>
      </c>
      <c r="K254" s="52">
        <f>F254-H254</f>
        <v>0</v>
      </c>
    </row>
    <row r="255" spans="2:11" ht="11.25">
      <c r="B255" s="54" t="s">
        <v>256</v>
      </c>
      <c r="D255" s="52">
        <v>0</v>
      </c>
      <c r="E255" s="52">
        <v>0</v>
      </c>
      <c r="F255" s="52">
        <f>D255+E255</f>
        <v>0</v>
      </c>
      <c r="H255" s="52">
        <v>0</v>
      </c>
      <c r="J255" s="52">
        <v>0</v>
      </c>
      <c r="K255" s="52">
        <f>F255-H255</f>
        <v>0</v>
      </c>
    </row>
    <row r="256" spans="2:11" ht="11.25">
      <c r="B256" s="54" t="s">
        <v>257</v>
      </c>
      <c r="D256" s="52">
        <v>0</v>
      </c>
      <c r="E256" s="52">
        <v>0</v>
      </c>
      <c r="F256" s="52">
        <f>D256+E256</f>
        <v>0</v>
      </c>
      <c r="H256" s="52">
        <v>0</v>
      </c>
      <c r="J256" s="52">
        <v>0</v>
      </c>
      <c r="K256" s="52">
        <f>F256-H256</f>
        <v>0</v>
      </c>
    </row>
    <row r="257" spans="2:11" ht="11.25">
      <c r="B257" s="53" t="s">
        <v>258</v>
      </c>
      <c r="D257" s="51">
        <v>0</v>
      </c>
      <c r="E257" s="51">
        <v>0</v>
      </c>
      <c r="F257" s="51">
        <f>D257+E257</f>
        <v>0</v>
      </c>
      <c r="H257" s="51">
        <v>0</v>
      </c>
      <c r="J257" s="51">
        <v>0</v>
      </c>
      <c r="K257" s="51">
        <f>F257-H257</f>
        <v>0</v>
      </c>
    </row>
    <row r="258" spans="2:11" ht="11.25">
      <c r="B258" s="54" t="s">
        <v>259</v>
      </c>
      <c r="D258" s="52">
        <v>0</v>
      </c>
      <c r="E258" s="52">
        <v>0</v>
      </c>
      <c r="F258" s="52">
        <f>D258+E258</f>
        <v>0</v>
      </c>
      <c r="H258" s="52">
        <v>0</v>
      </c>
      <c r="J258" s="52">
        <v>0</v>
      </c>
      <c r="K258" s="52">
        <f>F258-H258</f>
        <v>0</v>
      </c>
    </row>
    <row r="259" spans="2:11" ht="11.25">
      <c r="B259" s="54" t="s">
        <v>260</v>
      </c>
      <c r="D259" s="52">
        <v>0</v>
      </c>
      <c r="E259" s="52">
        <v>0</v>
      </c>
      <c r="F259" s="52">
        <f>D259+E259</f>
        <v>0</v>
      </c>
      <c r="H259" s="52">
        <v>0</v>
      </c>
      <c r="J259" s="52">
        <v>0</v>
      </c>
      <c r="K259" s="52">
        <f>F259-H259</f>
        <v>0</v>
      </c>
    </row>
    <row r="260" spans="2:11" ht="11.25">
      <c r="B260" s="54" t="s">
        <v>261</v>
      </c>
      <c r="D260" s="52">
        <v>0</v>
      </c>
      <c r="E260" s="52">
        <v>0</v>
      </c>
      <c r="F260" s="52">
        <f>D260+E260</f>
        <v>0</v>
      </c>
      <c r="H260" s="52">
        <v>0</v>
      </c>
      <c r="J260" s="52">
        <v>0</v>
      </c>
      <c r="K260" s="52">
        <f>F260-H260</f>
        <v>0</v>
      </c>
    </row>
    <row r="261" spans="2:11" ht="11.25">
      <c r="B261" s="53" t="s">
        <v>262</v>
      </c>
      <c r="D261" s="51">
        <v>664248.04</v>
      </c>
      <c r="E261" s="51">
        <v>1034184.52</v>
      </c>
      <c r="F261" s="51">
        <f>D261+E261</f>
        <v>0</v>
      </c>
      <c r="H261" s="51">
        <v>1132163.22</v>
      </c>
      <c r="J261" s="51">
        <v>1132163.22</v>
      </c>
      <c r="K261" s="51">
        <f>F261-H261</f>
        <v>0</v>
      </c>
    </row>
    <row r="262" spans="2:11" ht="11.25">
      <c r="B262" s="53" t="s">
        <v>263</v>
      </c>
      <c r="D262" s="51">
        <v>61000</v>
      </c>
      <c r="E262" s="51">
        <v>290813.79</v>
      </c>
      <c r="F262" s="51">
        <f>D262+E262</f>
        <v>0</v>
      </c>
      <c r="H262" s="51">
        <v>290813.79</v>
      </c>
      <c r="J262" s="51">
        <v>290813.79</v>
      </c>
      <c r="K262" s="51">
        <f>F262-H262</f>
        <v>0</v>
      </c>
    </row>
    <row r="263" spans="2:11" ht="11.25">
      <c r="B263" s="54" t="s">
        <v>264</v>
      </c>
      <c r="D263" s="52">
        <v>0</v>
      </c>
      <c r="E263" s="52">
        <v>133400</v>
      </c>
      <c r="F263" s="52">
        <f>D263+E263</f>
        <v>0</v>
      </c>
      <c r="H263" s="52">
        <v>133400</v>
      </c>
      <c r="J263" s="52">
        <v>133400</v>
      </c>
      <c r="K263" s="52">
        <f>F263-H263</f>
        <v>0</v>
      </c>
    </row>
    <row r="264" spans="2:11" ht="11.25">
      <c r="B264" s="54" t="s">
        <v>265</v>
      </c>
      <c r="D264" s="52">
        <v>0</v>
      </c>
      <c r="E264" s="52">
        <v>0</v>
      </c>
      <c r="F264" s="52">
        <f>D264+E264</f>
        <v>0</v>
      </c>
      <c r="H264" s="52">
        <v>0</v>
      </c>
      <c r="J264" s="52">
        <v>0</v>
      </c>
      <c r="K264" s="52">
        <f>F264-H264</f>
        <v>0</v>
      </c>
    </row>
    <row r="265" spans="2:11" ht="11.25">
      <c r="B265" s="54" t="s">
        <v>266</v>
      </c>
      <c r="D265" s="52">
        <v>0</v>
      </c>
      <c r="E265" s="52">
        <v>0</v>
      </c>
      <c r="F265" s="52">
        <f>D265+E265</f>
        <v>0</v>
      </c>
      <c r="H265" s="52">
        <v>0</v>
      </c>
      <c r="J265" s="52">
        <v>0</v>
      </c>
      <c r="K265" s="52">
        <f>F265-H265</f>
        <v>0</v>
      </c>
    </row>
    <row r="266" spans="2:11" ht="11.25">
      <c r="B266" s="54" t="s">
        <v>267</v>
      </c>
      <c r="D266" s="52">
        <v>0</v>
      </c>
      <c r="E266" s="52">
        <v>0</v>
      </c>
      <c r="F266" s="52">
        <f>D266+E266</f>
        <v>0</v>
      </c>
      <c r="H266" s="52">
        <v>0</v>
      </c>
      <c r="J266" s="52">
        <v>0</v>
      </c>
      <c r="K266" s="52">
        <f>F266-H266</f>
        <v>0</v>
      </c>
    </row>
    <row r="267" spans="2:11" ht="11.25">
      <c r="B267" s="54" t="s">
        <v>268</v>
      </c>
      <c r="D267" s="52">
        <v>61000</v>
      </c>
      <c r="E267" s="52">
        <v>157413.79</v>
      </c>
      <c r="F267" s="52">
        <f>D267+E267</f>
        <v>0</v>
      </c>
      <c r="H267" s="52">
        <v>157413.79</v>
      </c>
      <c r="J267" s="52">
        <v>157413.79</v>
      </c>
      <c r="K267" s="52">
        <f>F267-H267</f>
        <v>0</v>
      </c>
    </row>
    <row r="268" spans="2:11" ht="11.25">
      <c r="B268" s="54" t="s">
        <v>269</v>
      </c>
      <c r="D268" s="52">
        <v>0</v>
      </c>
      <c r="E268" s="52">
        <v>0</v>
      </c>
      <c r="F268" s="52">
        <f>D268+E268</f>
        <v>0</v>
      </c>
      <c r="H268" s="52">
        <v>0</v>
      </c>
      <c r="J268" s="52">
        <v>0</v>
      </c>
      <c r="K268" s="52">
        <f>F268-H268</f>
        <v>0</v>
      </c>
    </row>
    <row r="269" spans="2:11" ht="11.25">
      <c r="B269" s="53" t="s">
        <v>270</v>
      </c>
      <c r="D269" s="51">
        <v>133248.04</v>
      </c>
      <c r="E269" s="51">
        <v>-85078.67</v>
      </c>
      <c r="F269" s="51">
        <f>D269+E269</f>
        <v>0</v>
      </c>
      <c r="H269" s="51">
        <v>12900.03</v>
      </c>
      <c r="J269" s="51">
        <v>12900.03</v>
      </c>
      <c r="K269" s="51">
        <f>F269-H269</f>
        <v>0</v>
      </c>
    </row>
    <row r="270" spans="2:11" ht="11.25">
      <c r="B270" s="54" t="s">
        <v>271</v>
      </c>
      <c r="D270" s="52">
        <v>14000</v>
      </c>
      <c r="E270" s="52">
        <v>0</v>
      </c>
      <c r="F270" s="52">
        <f>D270+E270</f>
        <v>0</v>
      </c>
      <c r="H270" s="52">
        <v>0</v>
      </c>
      <c r="J270" s="52">
        <v>0</v>
      </c>
      <c r="K270" s="52">
        <f>F270-H270</f>
        <v>0</v>
      </c>
    </row>
    <row r="271" spans="2:11" ht="11.25">
      <c r="B271" s="54" t="s">
        <v>272</v>
      </c>
      <c r="D271" s="52">
        <v>0</v>
      </c>
      <c r="E271" s="52">
        <v>0</v>
      </c>
      <c r="F271" s="52">
        <f>D271+E271</f>
        <v>0</v>
      </c>
      <c r="H271" s="52">
        <v>0</v>
      </c>
      <c r="J271" s="52">
        <v>0</v>
      </c>
      <c r="K271" s="52">
        <f>F271-H271</f>
        <v>0</v>
      </c>
    </row>
    <row r="272" spans="2:11" ht="11.25">
      <c r="B272" s="54" t="s">
        <v>273</v>
      </c>
      <c r="D272" s="52">
        <v>119248.04</v>
      </c>
      <c r="E272" s="52">
        <v>-85078.67</v>
      </c>
      <c r="F272" s="52">
        <f>D272+E272</f>
        <v>0</v>
      </c>
      <c r="H272" s="52">
        <v>12900.03</v>
      </c>
      <c r="J272" s="52">
        <v>12900.03</v>
      </c>
      <c r="K272" s="52">
        <f>F272-H272</f>
        <v>0</v>
      </c>
    </row>
    <row r="273" spans="2:11" ht="11.25">
      <c r="B273" s="54" t="s">
        <v>274</v>
      </c>
      <c r="D273" s="52">
        <v>0</v>
      </c>
      <c r="E273" s="52">
        <v>0</v>
      </c>
      <c r="F273" s="52">
        <f>D273+E273</f>
        <v>0</v>
      </c>
      <c r="H273" s="52">
        <v>0</v>
      </c>
      <c r="J273" s="52">
        <v>0</v>
      </c>
      <c r="K273" s="52">
        <f>F273-H273</f>
        <v>0</v>
      </c>
    </row>
    <row r="274" spans="2:11" ht="11.25">
      <c r="B274" s="53" t="s">
        <v>275</v>
      </c>
      <c r="D274" s="51">
        <v>0</v>
      </c>
      <c r="E274" s="51">
        <v>0</v>
      </c>
      <c r="F274" s="51">
        <f>D274+E274</f>
        <v>0</v>
      </c>
      <c r="H274" s="51">
        <v>0</v>
      </c>
      <c r="J274" s="51">
        <v>0</v>
      </c>
      <c r="K274" s="51">
        <f>F274-H274</f>
        <v>0</v>
      </c>
    </row>
    <row r="275" spans="2:11" ht="11.25">
      <c r="B275" s="54" t="s">
        <v>276</v>
      </c>
      <c r="D275" s="52">
        <v>0</v>
      </c>
      <c r="E275" s="52">
        <v>0</v>
      </c>
      <c r="F275" s="52">
        <f>D275+E275</f>
        <v>0</v>
      </c>
      <c r="H275" s="52">
        <v>0</v>
      </c>
      <c r="J275" s="52">
        <v>0</v>
      </c>
      <c r="K275" s="52">
        <f>F275-H275</f>
        <v>0</v>
      </c>
    </row>
    <row r="276" spans="2:11" ht="11.25">
      <c r="B276" s="54" t="s">
        <v>277</v>
      </c>
      <c r="D276" s="52">
        <v>0</v>
      </c>
      <c r="E276" s="52">
        <v>0</v>
      </c>
      <c r="F276" s="52">
        <f>D276+E276</f>
        <v>0</v>
      </c>
      <c r="H276" s="52">
        <v>0</v>
      </c>
      <c r="J276" s="52">
        <v>0</v>
      </c>
      <c r="K276" s="52">
        <f>F276-H276</f>
        <v>0</v>
      </c>
    </row>
    <row r="277" spans="2:11" ht="11.25">
      <c r="B277" s="53" t="s">
        <v>278</v>
      </c>
      <c r="D277" s="51">
        <v>470000</v>
      </c>
      <c r="E277" s="51">
        <v>677800</v>
      </c>
      <c r="F277" s="51">
        <f>D277+E277</f>
        <v>0</v>
      </c>
      <c r="H277" s="51">
        <v>677800</v>
      </c>
      <c r="J277" s="51">
        <v>677800</v>
      </c>
      <c r="K277" s="51">
        <f>F277-H277</f>
        <v>0</v>
      </c>
    </row>
    <row r="278" spans="2:11" ht="11.25">
      <c r="B278" s="54" t="s">
        <v>279</v>
      </c>
      <c r="D278" s="52">
        <v>470000</v>
      </c>
      <c r="E278" s="52">
        <v>677800</v>
      </c>
      <c r="F278" s="52">
        <f>D278+E278</f>
        <v>0</v>
      </c>
      <c r="H278" s="52">
        <v>677800</v>
      </c>
      <c r="J278" s="52">
        <v>677800</v>
      </c>
      <c r="K278" s="52">
        <f>F278-H278</f>
        <v>0</v>
      </c>
    </row>
    <row r="279" spans="2:11" ht="11.25">
      <c r="B279" s="54" t="s">
        <v>280</v>
      </c>
      <c r="D279" s="52">
        <v>0</v>
      </c>
      <c r="E279" s="52">
        <v>0</v>
      </c>
      <c r="F279" s="52">
        <f>D279+E279</f>
        <v>0</v>
      </c>
      <c r="H279" s="52">
        <v>0</v>
      </c>
      <c r="J279" s="52">
        <v>0</v>
      </c>
      <c r="K279" s="52">
        <f>F279-H279</f>
        <v>0</v>
      </c>
    </row>
    <row r="280" spans="2:11" ht="11.25">
      <c r="B280" s="54" t="s">
        <v>281</v>
      </c>
      <c r="D280" s="52">
        <v>0</v>
      </c>
      <c r="E280" s="52">
        <v>0</v>
      </c>
      <c r="F280" s="52">
        <f>D280+E280</f>
        <v>0</v>
      </c>
      <c r="H280" s="52">
        <v>0</v>
      </c>
      <c r="J280" s="52">
        <v>0</v>
      </c>
      <c r="K280" s="52">
        <f>F280-H280</f>
        <v>0</v>
      </c>
    </row>
    <row r="281" spans="2:11" ht="11.25">
      <c r="B281" s="54" t="s">
        <v>282</v>
      </c>
      <c r="D281" s="52">
        <v>0</v>
      </c>
      <c r="E281" s="52">
        <v>0</v>
      </c>
      <c r="F281" s="52">
        <f>D281+E281</f>
        <v>0</v>
      </c>
      <c r="H281" s="52">
        <v>0</v>
      </c>
      <c r="J281" s="52">
        <v>0</v>
      </c>
      <c r="K281" s="52">
        <f>F281-H281</f>
        <v>0</v>
      </c>
    </row>
    <row r="282" spans="2:11" ht="11.25">
      <c r="B282" s="54" t="s">
        <v>283</v>
      </c>
      <c r="D282" s="52">
        <v>0</v>
      </c>
      <c r="E282" s="52">
        <v>0</v>
      </c>
      <c r="F282" s="52">
        <f>D282+E282</f>
        <v>0</v>
      </c>
      <c r="H282" s="52">
        <v>0</v>
      </c>
      <c r="J282" s="52">
        <v>0</v>
      </c>
      <c r="K282" s="52">
        <f>F282-H282</f>
        <v>0</v>
      </c>
    </row>
    <row r="283" spans="2:11" ht="11.25">
      <c r="B283" s="54" t="s">
        <v>284</v>
      </c>
      <c r="D283" s="52">
        <v>0</v>
      </c>
      <c r="E283" s="52">
        <v>0</v>
      </c>
      <c r="F283" s="52">
        <f>D283+E283</f>
        <v>0</v>
      </c>
      <c r="H283" s="52">
        <v>0</v>
      </c>
      <c r="J283" s="52">
        <v>0</v>
      </c>
      <c r="K283" s="52">
        <f>F283-H283</f>
        <v>0</v>
      </c>
    </row>
    <row r="284" spans="2:11" ht="11.25">
      <c r="B284" s="53" t="s">
        <v>285</v>
      </c>
      <c r="D284" s="51">
        <v>0</v>
      </c>
      <c r="E284" s="51">
        <v>0</v>
      </c>
      <c r="F284" s="51">
        <f>D284+E284</f>
        <v>0</v>
      </c>
      <c r="H284" s="51">
        <v>0</v>
      </c>
      <c r="J284" s="51">
        <v>0</v>
      </c>
      <c r="K284" s="51">
        <f>F284-H284</f>
        <v>0</v>
      </c>
    </row>
    <row r="285" spans="2:11" ht="11.25">
      <c r="B285" s="54" t="s">
        <v>286</v>
      </c>
      <c r="D285" s="52">
        <v>0</v>
      </c>
      <c r="E285" s="52">
        <v>0</v>
      </c>
      <c r="F285" s="52">
        <f>D285+E285</f>
        <v>0</v>
      </c>
      <c r="H285" s="52">
        <v>0</v>
      </c>
      <c r="J285" s="52">
        <v>0</v>
      </c>
      <c r="K285" s="52">
        <f>F285-H285</f>
        <v>0</v>
      </c>
    </row>
    <row r="286" spans="2:11" ht="11.25">
      <c r="B286" s="53" t="s">
        <v>287</v>
      </c>
      <c r="D286" s="51">
        <v>0</v>
      </c>
      <c r="E286" s="51">
        <v>150649.4</v>
      </c>
      <c r="F286" s="51">
        <f>D286+E286</f>
        <v>0</v>
      </c>
      <c r="H286" s="51">
        <v>150649.4</v>
      </c>
      <c r="J286" s="51">
        <v>150649.4</v>
      </c>
      <c r="K286" s="51">
        <f>F286-H286</f>
        <v>0</v>
      </c>
    </row>
    <row r="287" spans="2:11" ht="11.25">
      <c r="B287" s="54" t="s">
        <v>288</v>
      </c>
      <c r="D287" s="52">
        <v>0</v>
      </c>
      <c r="E287" s="52">
        <v>80100</v>
      </c>
      <c r="F287" s="52">
        <f>D287+E287</f>
        <v>0</v>
      </c>
      <c r="H287" s="52">
        <v>80100</v>
      </c>
      <c r="J287" s="52">
        <v>80100</v>
      </c>
      <c r="K287" s="52">
        <f>F287-H287</f>
        <v>0</v>
      </c>
    </row>
    <row r="288" spans="2:11" ht="11.25">
      <c r="B288" s="54" t="s">
        <v>289</v>
      </c>
      <c r="D288" s="52">
        <v>0</v>
      </c>
      <c r="E288" s="52">
        <v>52921.4</v>
      </c>
      <c r="F288" s="52">
        <f>D288+E288</f>
        <v>0</v>
      </c>
      <c r="H288" s="52">
        <v>52921.4</v>
      </c>
      <c r="J288" s="52">
        <v>52921.4</v>
      </c>
      <c r="K288" s="52">
        <f>F288-H288</f>
        <v>0</v>
      </c>
    </row>
    <row r="289" spans="2:11" ht="11.25">
      <c r="B289" s="54" t="s">
        <v>290</v>
      </c>
      <c r="D289" s="52">
        <v>0</v>
      </c>
      <c r="E289" s="52">
        <v>0</v>
      </c>
      <c r="F289" s="52">
        <f>D289+E289</f>
        <v>0</v>
      </c>
      <c r="H289" s="52">
        <v>0</v>
      </c>
      <c r="J289" s="52">
        <v>0</v>
      </c>
      <c r="K289" s="52">
        <f>F289-H289</f>
        <v>0</v>
      </c>
    </row>
    <row r="290" spans="2:11" ht="11.25">
      <c r="B290" s="54" t="s">
        <v>291</v>
      </c>
      <c r="D290" s="52">
        <v>0</v>
      </c>
      <c r="E290" s="52">
        <v>0</v>
      </c>
      <c r="F290" s="52">
        <f>D290+E290</f>
        <v>0</v>
      </c>
      <c r="H290" s="52">
        <v>0</v>
      </c>
      <c r="J290" s="52">
        <v>0</v>
      </c>
      <c r="K290" s="52">
        <f>F290-H290</f>
        <v>0</v>
      </c>
    </row>
    <row r="291" spans="2:11" ht="11.25">
      <c r="B291" s="54" t="s">
        <v>292</v>
      </c>
      <c r="D291" s="52">
        <v>0</v>
      </c>
      <c r="E291" s="52">
        <v>0</v>
      </c>
      <c r="F291" s="52">
        <f>D291+E291</f>
        <v>0</v>
      </c>
      <c r="H291" s="52">
        <v>0</v>
      </c>
      <c r="J291" s="52">
        <v>0</v>
      </c>
      <c r="K291" s="52">
        <f>F291-H291</f>
        <v>0</v>
      </c>
    </row>
    <row r="292" spans="2:11" ht="11.25">
      <c r="B292" s="54" t="s">
        <v>293</v>
      </c>
      <c r="D292" s="52">
        <v>0</v>
      </c>
      <c r="E292" s="52">
        <v>0</v>
      </c>
      <c r="F292" s="52">
        <f>D292+E292</f>
        <v>0</v>
      </c>
      <c r="H292" s="52">
        <v>0</v>
      </c>
      <c r="J292" s="52">
        <v>0</v>
      </c>
      <c r="K292" s="52">
        <f>F292-H292</f>
        <v>0</v>
      </c>
    </row>
    <row r="293" spans="2:11" ht="11.25">
      <c r="B293" s="54" t="s">
        <v>294</v>
      </c>
      <c r="D293" s="52">
        <v>0</v>
      </c>
      <c r="E293" s="52">
        <v>17628</v>
      </c>
      <c r="F293" s="52">
        <f>D293+E293</f>
        <v>0</v>
      </c>
      <c r="H293" s="52">
        <v>17628</v>
      </c>
      <c r="J293" s="52">
        <v>17628</v>
      </c>
      <c r="K293" s="52">
        <f>F293-H293</f>
        <v>0</v>
      </c>
    </row>
    <row r="294" spans="2:11" ht="11.25">
      <c r="B294" s="54" t="s">
        <v>295</v>
      </c>
      <c r="D294" s="52">
        <v>0</v>
      </c>
      <c r="E294" s="52">
        <v>0</v>
      </c>
      <c r="F294" s="52">
        <f>D294+E294</f>
        <v>0</v>
      </c>
      <c r="H294" s="52">
        <v>0</v>
      </c>
      <c r="J294" s="52">
        <v>0</v>
      </c>
      <c r="K294" s="52">
        <f>F294-H294</f>
        <v>0</v>
      </c>
    </row>
    <row r="295" spans="2:11" ht="11.25">
      <c r="B295" s="53" t="s">
        <v>296</v>
      </c>
      <c r="D295" s="51">
        <v>0</v>
      </c>
      <c r="E295" s="51">
        <v>0</v>
      </c>
      <c r="F295" s="51">
        <f>D295+E295</f>
        <v>0</v>
      </c>
      <c r="H295" s="51">
        <v>0</v>
      </c>
      <c r="J295" s="51">
        <v>0</v>
      </c>
      <c r="K295" s="51">
        <f>F295-H295</f>
        <v>0</v>
      </c>
    </row>
    <row r="296" spans="2:11" ht="11.25">
      <c r="B296" s="54" t="s">
        <v>297</v>
      </c>
      <c r="D296" s="52">
        <v>0</v>
      </c>
      <c r="E296" s="52">
        <v>0</v>
      </c>
      <c r="F296" s="52">
        <f>D296+E296</f>
        <v>0</v>
      </c>
      <c r="H296" s="52">
        <v>0</v>
      </c>
      <c r="J296" s="52">
        <v>0</v>
      </c>
      <c r="K296" s="52">
        <f>F296-H296</f>
        <v>0</v>
      </c>
    </row>
    <row r="297" spans="2:11" ht="11.25">
      <c r="B297" s="54" t="s">
        <v>298</v>
      </c>
      <c r="D297" s="52">
        <v>0</v>
      </c>
      <c r="E297" s="52">
        <v>0</v>
      </c>
      <c r="F297" s="52">
        <f>D297+E297</f>
        <v>0</v>
      </c>
      <c r="H297" s="52">
        <v>0</v>
      </c>
      <c r="J297" s="52">
        <v>0</v>
      </c>
      <c r="K297" s="52">
        <f>F297-H297</f>
        <v>0</v>
      </c>
    </row>
    <row r="298" spans="2:11" ht="11.25">
      <c r="B298" s="54" t="s">
        <v>299</v>
      </c>
      <c r="D298" s="52">
        <v>0</v>
      </c>
      <c r="E298" s="52">
        <v>0</v>
      </c>
      <c r="F298" s="52">
        <f>D298+E298</f>
        <v>0</v>
      </c>
      <c r="H298" s="52">
        <v>0</v>
      </c>
      <c r="J298" s="52">
        <v>0</v>
      </c>
      <c r="K298" s="52">
        <f>F298-H298</f>
        <v>0</v>
      </c>
    </row>
    <row r="299" spans="2:11" ht="11.25">
      <c r="B299" s="54" t="s">
        <v>300</v>
      </c>
      <c r="D299" s="52">
        <v>0</v>
      </c>
      <c r="E299" s="52">
        <v>0</v>
      </c>
      <c r="F299" s="52">
        <f>D299+E299</f>
        <v>0</v>
      </c>
      <c r="H299" s="52">
        <v>0</v>
      </c>
      <c r="J299" s="52">
        <v>0</v>
      </c>
      <c r="K299" s="52">
        <f>F299-H299</f>
        <v>0</v>
      </c>
    </row>
    <row r="300" spans="2:11" ht="11.25">
      <c r="B300" s="54" t="s">
        <v>301</v>
      </c>
      <c r="D300" s="52">
        <v>0</v>
      </c>
      <c r="E300" s="52">
        <v>0</v>
      </c>
      <c r="F300" s="52">
        <f>D300+E300</f>
        <v>0</v>
      </c>
      <c r="H300" s="52">
        <v>0</v>
      </c>
      <c r="J300" s="52">
        <v>0</v>
      </c>
      <c r="K300" s="52">
        <f>F300-H300</f>
        <v>0</v>
      </c>
    </row>
    <row r="301" spans="2:11" ht="11.25">
      <c r="B301" s="54" t="s">
        <v>302</v>
      </c>
      <c r="D301" s="52">
        <v>0</v>
      </c>
      <c r="E301" s="52">
        <v>0</v>
      </c>
      <c r="F301" s="52">
        <f>D301+E301</f>
        <v>0</v>
      </c>
      <c r="H301" s="52">
        <v>0</v>
      </c>
      <c r="J301" s="52">
        <v>0</v>
      </c>
      <c r="K301" s="52">
        <f>F301-H301</f>
        <v>0</v>
      </c>
    </row>
    <row r="302" spans="2:11" ht="11.25">
      <c r="B302" s="54" t="s">
        <v>303</v>
      </c>
      <c r="D302" s="52">
        <v>0</v>
      </c>
      <c r="E302" s="52">
        <v>0</v>
      </c>
      <c r="F302" s="52">
        <f>D302+E302</f>
        <v>0</v>
      </c>
      <c r="H302" s="52">
        <v>0</v>
      </c>
      <c r="J302" s="52">
        <v>0</v>
      </c>
      <c r="K302" s="52">
        <f>F302-H302</f>
        <v>0</v>
      </c>
    </row>
    <row r="303" spans="2:11" ht="11.25">
      <c r="B303" s="54" t="s">
        <v>304</v>
      </c>
      <c r="D303" s="52">
        <v>0</v>
      </c>
      <c r="E303" s="52">
        <v>0</v>
      </c>
      <c r="F303" s="52">
        <f>D303+E303</f>
        <v>0</v>
      </c>
      <c r="H303" s="52">
        <v>0</v>
      </c>
      <c r="J303" s="52">
        <v>0</v>
      </c>
      <c r="K303" s="52">
        <f>F303-H303</f>
        <v>0</v>
      </c>
    </row>
    <row r="304" spans="2:11" ht="11.25">
      <c r="B304" s="54" t="s">
        <v>305</v>
      </c>
      <c r="D304" s="52">
        <v>0</v>
      </c>
      <c r="E304" s="52">
        <v>0</v>
      </c>
      <c r="F304" s="52">
        <f>D304+E304</f>
        <v>0</v>
      </c>
      <c r="H304" s="52">
        <v>0</v>
      </c>
      <c r="J304" s="52">
        <v>0</v>
      </c>
      <c r="K304" s="52">
        <f>F304-H304</f>
        <v>0</v>
      </c>
    </row>
    <row r="305" spans="2:11" ht="11.25">
      <c r="B305" s="53" t="s">
        <v>306</v>
      </c>
      <c r="D305" s="51">
        <v>0</v>
      </c>
      <c r="E305" s="51">
        <v>0</v>
      </c>
      <c r="F305" s="51">
        <f>D305+E305</f>
        <v>0</v>
      </c>
      <c r="H305" s="51">
        <v>0</v>
      </c>
      <c r="J305" s="51">
        <v>0</v>
      </c>
      <c r="K305" s="51">
        <f>F305-H305</f>
        <v>0</v>
      </c>
    </row>
    <row r="306" spans="2:11" ht="11.25">
      <c r="B306" s="54" t="s">
        <v>307</v>
      </c>
      <c r="D306" s="52">
        <v>0</v>
      </c>
      <c r="E306" s="52">
        <v>0</v>
      </c>
      <c r="F306" s="52">
        <f>D306+E306</f>
        <v>0</v>
      </c>
      <c r="H306" s="52">
        <v>0</v>
      </c>
      <c r="J306" s="52">
        <v>0</v>
      </c>
      <c r="K306" s="52">
        <f>F306-H306</f>
        <v>0</v>
      </c>
    </row>
    <row r="307" spans="2:11" ht="11.25">
      <c r="B307" s="54" t="s">
        <v>308</v>
      </c>
      <c r="D307" s="52">
        <v>0</v>
      </c>
      <c r="E307" s="52">
        <v>0</v>
      </c>
      <c r="F307" s="52">
        <f>D307+E307</f>
        <v>0</v>
      </c>
      <c r="H307" s="52">
        <v>0</v>
      </c>
      <c r="J307" s="52">
        <v>0</v>
      </c>
      <c r="K307" s="52">
        <f>F307-H307</f>
        <v>0</v>
      </c>
    </row>
    <row r="308" spans="2:11" ht="11.25">
      <c r="B308" s="54" t="s">
        <v>309</v>
      </c>
      <c r="D308" s="52">
        <v>0</v>
      </c>
      <c r="E308" s="52">
        <v>0</v>
      </c>
      <c r="F308" s="52">
        <f>D308+E308</f>
        <v>0</v>
      </c>
      <c r="H308" s="52">
        <v>0</v>
      </c>
      <c r="J308" s="52">
        <v>0</v>
      </c>
      <c r="K308" s="52">
        <f>F308-H308</f>
        <v>0</v>
      </c>
    </row>
    <row r="309" spans="2:11" ht="11.25">
      <c r="B309" s="54" t="s">
        <v>310</v>
      </c>
      <c r="D309" s="52">
        <v>0</v>
      </c>
      <c r="E309" s="52">
        <v>0</v>
      </c>
      <c r="F309" s="52">
        <f>D309+E309</f>
        <v>0</v>
      </c>
      <c r="H309" s="52">
        <v>0</v>
      </c>
      <c r="J309" s="52">
        <v>0</v>
      </c>
      <c r="K309" s="52">
        <f>F309-H309</f>
        <v>0</v>
      </c>
    </row>
    <row r="310" spans="2:11" ht="11.25">
      <c r="B310" s="53" t="s">
        <v>311</v>
      </c>
      <c r="D310" s="51">
        <v>0</v>
      </c>
      <c r="E310" s="51">
        <v>0</v>
      </c>
      <c r="F310" s="51">
        <f>D310+E310</f>
        <v>0</v>
      </c>
      <c r="H310" s="51">
        <v>0</v>
      </c>
      <c r="J310" s="51">
        <v>0</v>
      </c>
      <c r="K310" s="51">
        <f>F310-H310</f>
        <v>0</v>
      </c>
    </row>
    <row r="311" spans="2:11" ht="11.25">
      <c r="B311" s="54" t="s">
        <v>312</v>
      </c>
      <c r="D311" s="52">
        <v>0</v>
      </c>
      <c r="E311" s="52">
        <v>0</v>
      </c>
      <c r="F311" s="52">
        <f>D311+E311</f>
        <v>0</v>
      </c>
      <c r="H311" s="52">
        <v>0</v>
      </c>
      <c r="J311" s="52">
        <v>0</v>
      </c>
      <c r="K311" s="52">
        <f>F311-H311</f>
        <v>0</v>
      </c>
    </row>
    <row r="312" spans="2:11" ht="11.25">
      <c r="B312" s="54" t="s">
        <v>313</v>
      </c>
      <c r="D312" s="52">
        <v>0</v>
      </c>
      <c r="E312" s="52">
        <v>0</v>
      </c>
      <c r="F312" s="52">
        <f>D312+E312</f>
        <v>0</v>
      </c>
      <c r="H312" s="52">
        <v>0</v>
      </c>
      <c r="J312" s="52">
        <v>0</v>
      </c>
      <c r="K312" s="52">
        <f>F312-H312</f>
        <v>0</v>
      </c>
    </row>
    <row r="313" spans="2:11" ht="11.25">
      <c r="B313" s="54" t="s">
        <v>314</v>
      </c>
      <c r="D313" s="52">
        <v>0</v>
      </c>
      <c r="E313" s="52">
        <v>0</v>
      </c>
      <c r="F313" s="52">
        <f>D313+E313</f>
        <v>0</v>
      </c>
      <c r="H313" s="52">
        <v>0</v>
      </c>
      <c r="J313" s="52">
        <v>0</v>
      </c>
      <c r="K313" s="52">
        <f>F313-H313</f>
        <v>0</v>
      </c>
    </row>
    <row r="314" spans="2:11" ht="11.25">
      <c r="B314" s="54" t="s">
        <v>315</v>
      </c>
      <c r="D314" s="52">
        <v>0</v>
      </c>
      <c r="E314" s="52">
        <v>0</v>
      </c>
      <c r="F314" s="52">
        <f>D314+E314</f>
        <v>0</v>
      </c>
      <c r="H314" s="52">
        <v>0</v>
      </c>
      <c r="J314" s="52">
        <v>0</v>
      </c>
      <c r="K314" s="52">
        <f>F314-H314</f>
        <v>0</v>
      </c>
    </row>
    <row r="315" spans="2:11" ht="11.25">
      <c r="B315" s="54" t="s">
        <v>316</v>
      </c>
      <c r="D315" s="52">
        <v>0</v>
      </c>
      <c r="E315" s="52">
        <v>0</v>
      </c>
      <c r="F315" s="52">
        <f>D315+E315</f>
        <v>0</v>
      </c>
      <c r="H315" s="52">
        <v>0</v>
      </c>
      <c r="J315" s="52">
        <v>0</v>
      </c>
      <c r="K315" s="52">
        <f>F315-H315</f>
        <v>0</v>
      </c>
    </row>
    <row r="316" spans="2:11" ht="11.25">
      <c r="B316" s="54" t="s">
        <v>317</v>
      </c>
      <c r="D316" s="52">
        <v>0</v>
      </c>
      <c r="E316" s="52">
        <v>0</v>
      </c>
      <c r="F316" s="52">
        <f>D316+E316</f>
        <v>0</v>
      </c>
      <c r="H316" s="52">
        <v>0</v>
      </c>
      <c r="J316" s="52">
        <v>0</v>
      </c>
      <c r="K316" s="52">
        <f>F316-H316</f>
        <v>0</v>
      </c>
    </row>
    <row r="317" spans="2:11" ht="11.25">
      <c r="B317" s="54" t="s">
        <v>318</v>
      </c>
      <c r="D317" s="52">
        <v>0</v>
      </c>
      <c r="E317" s="52">
        <v>0</v>
      </c>
      <c r="F317" s="52">
        <f>D317+E317</f>
        <v>0</v>
      </c>
      <c r="H317" s="52">
        <v>0</v>
      </c>
      <c r="J317" s="52">
        <v>0</v>
      </c>
      <c r="K317" s="52">
        <f>F317-H317</f>
        <v>0</v>
      </c>
    </row>
    <row r="318" spans="2:11" ht="11.25">
      <c r="B318" s="54" t="s">
        <v>319</v>
      </c>
      <c r="D318" s="52">
        <v>0</v>
      </c>
      <c r="E318" s="52">
        <v>0</v>
      </c>
      <c r="F318" s="52">
        <f>D318+E318</f>
        <v>0</v>
      </c>
      <c r="H318" s="52">
        <v>0</v>
      </c>
      <c r="J318" s="52">
        <v>0</v>
      </c>
      <c r="K318" s="52">
        <f>F318-H318</f>
        <v>0</v>
      </c>
    </row>
    <row r="319" spans="2:11" ht="11.25">
      <c r="B319" s="54" t="s">
        <v>320</v>
      </c>
      <c r="D319" s="52">
        <v>0</v>
      </c>
      <c r="E319" s="52">
        <v>0</v>
      </c>
      <c r="F319" s="52">
        <f>D319+E319</f>
        <v>0</v>
      </c>
      <c r="H319" s="52">
        <v>0</v>
      </c>
      <c r="J319" s="52">
        <v>0</v>
      </c>
      <c r="K319" s="52">
        <f>F319-H319</f>
        <v>0</v>
      </c>
    </row>
    <row r="320" spans="2:11" ht="11.25">
      <c r="B320" s="53" t="s">
        <v>321</v>
      </c>
      <c r="D320" s="51">
        <v>30111788.6</v>
      </c>
      <c r="E320" s="51">
        <v>-3150072.75</v>
      </c>
      <c r="F320" s="51">
        <f>D320+E320</f>
        <v>0</v>
      </c>
      <c r="H320" s="51">
        <v>11216768.17</v>
      </c>
      <c r="J320" s="51">
        <v>11216768.17</v>
      </c>
      <c r="K320" s="51">
        <f>F320-H320</f>
        <v>0</v>
      </c>
    </row>
    <row r="321" spans="2:11" ht="11.25">
      <c r="B321" s="53" t="s">
        <v>322</v>
      </c>
      <c r="D321" s="51">
        <v>25566121.6</v>
      </c>
      <c r="E321" s="51">
        <v>-3342283.81</v>
      </c>
      <c r="F321" s="51">
        <f>D321+E321</f>
        <v>0</v>
      </c>
      <c r="H321" s="51">
        <v>10389658.41</v>
      </c>
      <c r="J321" s="51">
        <v>10389658.41</v>
      </c>
      <c r="K321" s="51">
        <f>F321-H321</f>
        <v>0</v>
      </c>
    </row>
    <row r="322" spans="2:11" ht="11.25">
      <c r="B322" s="54" t="s">
        <v>323</v>
      </c>
      <c r="D322" s="52">
        <v>0</v>
      </c>
      <c r="E322" s="52">
        <v>0</v>
      </c>
      <c r="F322" s="52">
        <f>D322+E322</f>
        <v>0</v>
      </c>
      <c r="H322" s="52">
        <v>0</v>
      </c>
      <c r="J322" s="52">
        <v>0</v>
      </c>
      <c r="K322" s="52">
        <f>F322-H322</f>
        <v>0</v>
      </c>
    </row>
    <row r="323" spans="2:11" ht="11.25">
      <c r="B323" s="54" t="s">
        <v>324</v>
      </c>
      <c r="D323" s="52">
        <v>3850000</v>
      </c>
      <c r="E323" s="52">
        <v>-2805198.13</v>
      </c>
      <c r="F323" s="52">
        <f>D323+E323</f>
        <v>0</v>
      </c>
      <c r="H323" s="52">
        <v>280415</v>
      </c>
      <c r="J323" s="52">
        <v>280415</v>
      </c>
      <c r="K323" s="52">
        <f>F323-H323</f>
        <v>0</v>
      </c>
    </row>
    <row r="324" spans="2:11" ht="11.25">
      <c r="B324" s="54" t="s">
        <v>325</v>
      </c>
      <c r="D324" s="52">
        <v>3280000</v>
      </c>
      <c r="E324" s="52">
        <v>3502803.28</v>
      </c>
      <c r="F324" s="52">
        <f>D324+E324</f>
        <v>0</v>
      </c>
      <c r="H324" s="52">
        <v>4214749.08</v>
      </c>
      <c r="J324" s="52">
        <v>4214749.08</v>
      </c>
      <c r="K324" s="52">
        <f>F324-H324</f>
        <v>0</v>
      </c>
    </row>
    <row r="325" spans="2:11" ht="11.25">
      <c r="B325" s="54" t="s">
        <v>326</v>
      </c>
      <c r="D325" s="52">
        <v>17136121.6</v>
      </c>
      <c r="E325" s="52">
        <v>-4220858.74</v>
      </c>
      <c r="F325" s="52">
        <f>D325+E325</f>
        <v>0</v>
      </c>
      <c r="H325" s="52">
        <v>5343979.33</v>
      </c>
      <c r="J325" s="52">
        <v>5343979.33</v>
      </c>
      <c r="K325" s="52">
        <f>F325-H325</f>
        <v>0</v>
      </c>
    </row>
    <row r="326" spans="2:11" ht="11.25">
      <c r="B326" s="54" t="s">
        <v>327</v>
      </c>
      <c r="D326" s="52">
        <v>1300000</v>
      </c>
      <c r="E326" s="52">
        <v>180969.78</v>
      </c>
      <c r="F326" s="52">
        <f>D326+E326</f>
        <v>0</v>
      </c>
      <c r="H326" s="52">
        <v>550515</v>
      </c>
      <c r="J326" s="52">
        <v>550515</v>
      </c>
      <c r="K326" s="52">
        <f>F326-H326</f>
        <v>0</v>
      </c>
    </row>
    <row r="327" spans="2:11" ht="11.25">
      <c r="B327" s="54" t="s">
        <v>328</v>
      </c>
      <c r="D327" s="52">
        <v>0</v>
      </c>
      <c r="E327" s="52">
        <v>0</v>
      </c>
      <c r="F327" s="52">
        <f>D327+E327</f>
        <v>0</v>
      </c>
      <c r="H327" s="52">
        <v>0</v>
      </c>
      <c r="J327" s="52">
        <v>0</v>
      </c>
      <c r="K327" s="52">
        <f>F327-H327</f>
        <v>0</v>
      </c>
    </row>
    <row r="328" spans="2:11" ht="11.25">
      <c r="B328" s="54" t="s">
        <v>329</v>
      </c>
      <c r="D328" s="52">
        <v>0</v>
      </c>
      <c r="E328" s="52">
        <v>0</v>
      </c>
      <c r="F328" s="52">
        <f>D328+E328</f>
        <v>0</v>
      </c>
      <c r="H328" s="52">
        <v>0</v>
      </c>
      <c r="J328" s="52">
        <v>0</v>
      </c>
      <c r="K328" s="52">
        <f>F328-H328</f>
        <v>0</v>
      </c>
    </row>
    <row r="329" spans="2:11" ht="11.25">
      <c r="B329" s="54" t="s">
        <v>330</v>
      </c>
      <c r="D329" s="52">
        <v>0</v>
      </c>
      <c r="E329" s="52">
        <v>0</v>
      </c>
      <c r="F329" s="52">
        <f>D329+E329</f>
        <v>0</v>
      </c>
      <c r="H329" s="52">
        <v>0</v>
      </c>
      <c r="J329" s="52">
        <v>0</v>
      </c>
      <c r="K329" s="52">
        <f>F329-H329</f>
        <v>0</v>
      </c>
    </row>
    <row r="330" spans="2:11" ht="11.25">
      <c r="B330" s="53" t="s">
        <v>331</v>
      </c>
      <c r="D330" s="51">
        <v>4545667</v>
      </c>
      <c r="E330" s="51">
        <v>192211.06</v>
      </c>
      <c r="F330" s="51">
        <f>D330+E330</f>
        <v>0</v>
      </c>
      <c r="H330" s="51">
        <v>827109.76</v>
      </c>
      <c r="J330" s="51">
        <v>827109.76</v>
      </c>
      <c r="K330" s="51">
        <f>F330-H330</f>
        <v>0</v>
      </c>
    </row>
    <row r="331" spans="2:11" ht="11.25">
      <c r="B331" s="54" t="s">
        <v>323</v>
      </c>
      <c r="D331" s="52">
        <v>0</v>
      </c>
      <c r="E331" s="52">
        <v>0</v>
      </c>
      <c r="F331" s="52">
        <f>D331+E331</f>
        <v>0</v>
      </c>
      <c r="H331" s="52">
        <v>0</v>
      </c>
      <c r="J331" s="52">
        <v>0</v>
      </c>
      <c r="K331" s="52">
        <f>F331-H331</f>
        <v>0</v>
      </c>
    </row>
    <row r="332" spans="2:11" ht="11.25">
      <c r="B332" s="54" t="s">
        <v>324</v>
      </c>
      <c r="D332" s="52">
        <v>1792400</v>
      </c>
      <c r="E332" s="52">
        <v>2945478.06</v>
      </c>
      <c r="F332" s="52">
        <f>D332+E332</f>
        <v>0</v>
      </c>
      <c r="H332" s="52">
        <v>827109.76</v>
      </c>
      <c r="J332" s="52">
        <v>827109.76</v>
      </c>
      <c r="K332" s="52">
        <f>F332-H332</f>
        <v>0</v>
      </c>
    </row>
    <row r="333" spans="2:11" ht="11.25">
      <c r="B333" s="54" t="s">
        <v>325</v>
      </c>
      <c r="D333" s="52">
        <v>0</v>
      </c>
      <c r="E333" s="52">
        <v>0</v>
      </c>
      <c r="F333" s="52">
        <f>D333+E333</f>
        <v>0</v>
      </c>
      <c r="H333" s="52">
        <v>0</v>
      </c>
      <c r="J333" s="52">
        <v>0</v>
      </c>
      <c r="K333" s="52">
        <f>F333-H333</f>
        <v>0</v>
      </c>
    </row>
    <row r="334" spans="2:11" ht="11.25">
      <c r="B334" s="54" t="s">
        <v>326</v>
      </c>
      <c r="D334" s="52">
        <v>2753267</v>
      </c>
      <c r="E334" s="52">
        <v>-2753267</v>
      </c>
      <c r="F334" s="52">
        <f>D334+E334</f>
        <v>0</v>
      </c>
      <c r="H334" s="52">
        <v>0</v>
      </c>
      <c r="J334" s="52">
        <v>0</v>
      </c>
      <c r="K334" s="52">
        <f>F334-H334</f>
        <v>0</v>
      </c>
    </row>
    <row r="335" spans="2:11" ht="11.25">
      <c r="B335" s="54" t="s">
        <v>327</v>
      </c>
      <c r="D335" s="52">
        <v>0</v>
      </c>
      <c r="E335" s="52">
        <v>0</v>
      </c>
      <c r="F335" s="52">
        <f>D335+E335</f>
        <v>0</v>
      </c>
      <c r="H335" s="52">
        <v>0</v>
      </c>
      <c r="J335" s="52">
        <v>0</v>
      </c>
      <c r="K335" s="52">
        <f>F335-H335</f>
        <v>0</v>
      </c>
    </row>
    <row r="336" spans="2:11" ht="11.25">
      <c r="B336" s="54" t="s">
        <v>328</v>
      </c>
      <c r="D336" s="52">
        <v>0</v>
      </c>
      <c r="E336" s="52">
        <v>0</v>
      </c>
      <c r="F336" s="52">
        <f>D336+E336</f>
        <v>0</v>
      </c>
      <c r="H336" s="52">
        <v>0</v>
      </c>
      <c r="J336" s="52">
        <v>0</v>
      </c>
      <c r="K336" s="52">
        <f>F336-H336</f>
        <v>0</v>
      </c>
    </row>
    <row r="337" spans="2:11" ht="11.25">
      <c r="B337" s="54" t="s">
        <v>329</v>
      </c>
      <c r="D337" s="52">
        <v>0</v>
      </c>
      <c r="E337" s="52">
        <v>0</v>
      </c>
      <c r="F337" s="52">
        <f>D337+E337</f>
        <v>0</v>
      </c>
      <c r="H337" s="52">
        <v>0</v>
      </c>
      <c r="J337" s="52">
        <v>0</v>
      </c>
      <c r="K337" s="52">
        <f>F337-H337</f>
        <v>0</v>
      </c>
    </row>
    <row r="338" spans="2:11" ht="11.25">
      <c r="B338" s="54" t="s">
        <v>330</v>
      </c>
      <c r="D338" s="52">
        <v>0</v>
      </c>
      <c r="E338" s="52">
        <v>0</v>
      </c>
      <c r="F338" s="52">
        <f>D338+E338</f>
        <v>0</v>
      </c>
      <c r="H338" s="52">
        <v>0</v>
      </c>
      <c r="J338" s="52">
        <v>0</v>
      </c>
      <c r="K338" s="52">
        <f>F338-H338</f>
        <v>0</v>
      </c>
    </row>
    <row r="339" spans="2:11" ht="11.25">
      <c r="B339" s="53" t="s">
        <v>332</v>
      </c>
      <c r="D339" s="51">
        <v>0</v>
      </c>
      <c r="E339" s="51">
        <v>0</v>
      </c>
      <c r="F339" s="51">
        <f>D339+E339</f>
        <v>0</v>
      </c>
      <c r="H339" s="51">
        <v>0</v>
      </c>
      <c r="J339" s="51">
        <v>0</v>
      </c>
      <c r="K339" s="51">
        <f>F339-H339</f>
        <v>0</v>
      </c>
    </row>
    <row r="340" spans="2:11" ht="11.25">
      <c r="B340" s="54" t="s">
        <v>333</v>
      </c>
      <c r="D340" s="52">
        <v>0</v>
      </c>
      <c r="E340" s="52">
        <v>0</v>
      </c>
      <c r="F340" s="52">
        <f>D340+E340</f>
        <v>0</v>
      </c>
      <c r="H340" s="52">
        <v>0</v>
      </c>
      <c r="J340" s="52">
        <v>0</v>
      </c>
      <c r="K340" s="52">
        <f>F340-H340</f>
        <v>0</v>
      </c>
    </row>
    <row r="341" spans="2:11" ht="11.25">
      <c r="B341" s="54" t="s">
        <v>334</v>
      </c>
      <c r="D341" s="52">
        <v>0</v>
      </c>
      <c r="E341" s="52">
        <v>0</v>
      </c>
      <c r="F341" s="52">
        <f>D341+E341</f>
        <v>0</v>
      </c>
      <c r="H341" s="52">
        <v>0</v>
      </c>
      <c r="J341" s="52">
        <v>0</v>
      </c>
      <c r="K341" s="52">
        <f>F341-H341</f>
        <v>0</v>
      </c>
    </row>
    <row r="342" spans="2:11" ht="11.25">
      <c r="B342" s="53" t="s">
        <v>335</v>
      </c>
      <c r="D342" s="51">
        <v>0</v>
      </c>
      <c r="E342" s="51">
        <v>0</v>
      </c>
      <c r="F342" s="51">
        <f>D342+E342</f>
        <v>0</v>
      </c>
      <c r="H342" s="51">
        <v>0</v>
      </c>
      <c r="J342" s="51">
        <v>0</v>
      </c>
      <c r="K342" s="51">
        <f>F342-H342</f>
        <v>0</v>
      </c>
    </row>
    <row r="343" spans="2:11" ht="11.25">
      <c r="B343" s="53" t="s">
        <v>336</v>
      </c>
      <c r="D343" s="51">
        <v>0</v>
      </c>
      <c r="E343" s="51">
        <v>0</v>
      </c>
      <c r="F343" s="51">
        <f>D343+E343</f>
        <v>0</v>
      </c>
      <c r="H343" s="51">
        <v>0</v>
      </c>
      <c r="J343" s="51">
        <v>0</v>
      </c>
      <c r="K343" s="51">
        <f>F343-H343</f>
        <v>0</v>
      </c>
    </row>
    <row r="344" spans="2:11" ht="11.25">
      <c r="B344" s="54" t="s">
        <v>337</v>
      </c>
      <c r="D344" s="52">
        <v>0</v>
      </c>
      <c r="E344" s="52">
        <v>0</v>
      </c>
      <c r="F344" s="52">
        <f>D344+E344</f>
        <v>0</v>
      </c>
      <c r="H344" s="52">
        <v>0</v>
      </c>
      <c r="J344" s="52">
        <v>0</v>
      </c>
      <c r="K344" s="52">
        <f>F344-H344</f>
        <v>0</v>
      </c>
    </row>
    <row r="345" spans="2:11" ht="11.25">
      <c r="B345" s="54" t="s">
        <v>338</v>
      </c>
      <c r="D345" s="52">
        <v>0</v>
      </c>
      <c r="E345" s="52">
        <v>0</v>
      </c>
      <c r="F345" s="52">
        <f>D345+E345</f>
        <v>0</v>
      </c>
      <c r="H345" s="52">
        <v>0</v>
      </c>
      <c r="J345" s="52">
        <v>0</v>
      </c>
      <c r="K345" s="52">
        <f>F345-H345</f>
        <v>0</v>
      </c>
    </row>
    <row r="346" spans="2:11" ht="11.25">
      <c r="B346" s="53" t="s">
        <v>339</v>
      </c>
      <c r="D346" s="51">
        <v>0</v>
      </c>
      <c r="E346" s="51">
        <v>0</v>
      </c>
      <c r="F346" s="51">
        <f>D346+E346</f>
        <v>0</v>
      </c>
      <c r="H346" s="51">
        <v>0</v>
      </c>
      <c r="J346" s="51">
        <v>0</v>
      </c>
      <c r="K346" s="51">
        <f>F346-H346</f>
        <v>0</v>
      </c>
    </row>
    <row r="347" spans="2:11" ht="11.25">
      <c r="B347" s="54" t="s">
        <v>340</v>
      </c>
      <c r="D347" s="52">
        <v>0</v>
      </c>
      <c r="E347" s="52">
        <v>0</v>
      </c>
      <c r="F347" s="52">
        <f>D347+E347</f>
        <v>0</v>
      </c>
      <c r="H347" s="52">
        <v>0</v>
      </c>
      <c r="J347" s="52">
        <v>0</v>
      </c>
      <c r="K347" s="52">
        <f>F347-H347</f>
        <v>0</v>
      </c>
    </row>
    <row r="348" spans="2:11" ht="11.25">
      <c r="B348" s="54" t="s">
        <v>341</v>
      </c>
      <c r="D348" s="52">
        <v>0</v>
      </c>
      <c r="E348" s="52">
        <v>0</v>
      </c>
      <c r="F348" s="52">
        <f>D348+E348</f>
        <v>0</v>
      </c>
      <c r="H348" s="52">
        <v>0</v>
      </c>
      <c r="J348" s="52">
        <v>0</v>
      </c>
      <c r="K348" s="52">
        <f>F348-H348</f>
        <v>0</v>
      </c>
    </row>
    <row r="349" spans="2:11" ht="11.25">
      <c r="B349" s="54" t="s">
        <v>342</v>
      </c>
      <c r="D349" s="52">
        <v>0</v>
      </c>
      <c r="E349" s="52">
        <v>0</v>
      </c>
      <c r="F349" s="52">
        <f>D349+E349</f>
        <v>0</v>
      </c>
      <c r="H349" s="52">
        <v>0</v>
      </c>
      <c r="J349" s="52">
        <v>0</v>
      </c>
      <c r="K349" s="52">
        <f>F349-H349</f>
        <v>0</v>
      </c>
    </row>
    <row r="350" spans="2:11" ht="11.25">
      <c r="B350" s="54" t="s">
        <v>343</v>
      </c>
      <c r="D350" s="52">
        <v>0</v>
      </c>
      <c r="E350" s="52">
        <v>0</v>
      </c>
      <c r="F350" s="52">
        <f>D350+E350</f>
        <v>0</v>
      </c>
      <c r="H350" s="52">
        <v>0</v>
      </c>
      <c r="J350" s="52">
        <v>0</v>
      </c>
      <c r="K350" s="52">
        <f>F350-H350</f>
        <v>0</v>
      </c>
    </row>
    <row r="351" spans="2:11" ht="11.25">
      <c r="B351" s="54" t="s">
        <v>344</v>
      </c>
      <c r="D351" s="52">
        <v>0</v>
      </c>
      <c r="E351" s="52">
        <v>0</v>
      </c>
      <c r="F351" s="52">
        <f>D351+E351</f>
        <v>0</v>
      </c>
      <c r="H351" s="52">
        <v>0</v>
      </c>
      <c r="J351" s="52">
        <v>0</v>
      </c>
      <c r="K351" s="52">
        <f>F351-H351</f>
        <v>0</v>
      </c>
    </row>
    <row r="352" spans="2:11" ht="11.25">
      <c r="B352" s="54" t="s">
        <v>345</v>
      </c>
      <c r="D352" s="52">
        <v>0</v>
      </c>
      <c r="E352" s="52">
        <v>0</v>
      </c>
      <c r="F352" s="52">
        <f>D352+E352</f>
        <v>0</v>
      </c>
      <c r="H352" s="52">
        <v>0</v>
      </c>
      <c r="J352" s="52">
        <v>0</v>
      </c>
      <c r="K352" s="52">
        <f>F352-H352</f>
        <v>0</v>
      </c>
    </row>
    <row r="353" spans="2:11" ht="11.25">
      <c r="B353" s="54" t="s">
        <v>346</v>
      </c>
      <c r="D353" s="52">
        <v>0</v>
      </c>
      <c r="E353" s="52">
        <v>0</v>
      </c>
      <c r="F353" s="52">
        <f>D353+E353</f>
        <v>0</v>
      </c>
      <c r="H353" s="52">
        <v>0</v>
      </c>
      <c r="J353" s="52">
        <v>0</v>
      </c>
      <c r="K353" s="52">
        <f>F353-H353</f>
        <v>0</v>
      </c>
    </row>
    <row r="354" spans="2:11" ht="11.25">
      <c r="B354" s="54" t="s">
        <v>347</v>
      </c>
      <c r="D354" s="52">
        <v>0</v>
      </c>
      <c r="E354" s="52">
        <v>0</v>
      </c>
      <c r="F354" s="52">
        <f>D354+E354</f>
        <v>0</v>
      </c>
      <c r="H354" s="52">
        <v>0</v>
      </c>
      <c r="J354" s="52">
        <v>0</v>
      </c>
      <c r="K354" s="52">
        <f>F354-H354</f>
        <v>0</v>
      </c>
    </row>
    <row r="355" spans="2:11" ht="11.25">
      <c r="B355" s="54" t="s">
        <v>348</v>
      </c>
      <c r="D355" s="52">
        <v>0</v>
      </c>
      <c r="E355" s="52">
        <v>0</v>
      </c>
      <c r="F355" s="52">
        <f>D355+E355</f>
        <v>0</v>
      </c>
      <c r="H355" s="52">
        <v>0</v>
      </c>
      <c r="J355" s="52">
        <v>0</v>
      </c>
      <c r="K355" s="52">
        <f>F355-H355</f>
        <v>0</v>
      </c>
    </row>
    <row r="356" spans="2:11" ht="11.25">
      <c r="B356" s="53" t="s">
        <v>349</v>
      </c>
      <c r="D356" s="51">
        <v>0</v>
      </c>
      <c r="E356" s="51">
        <v>0</v>
      </c>
      <c r="F356" s="51">
        <f>D356+E356</f>
        <v>0</v>
      </c>
      <c r="H356" s="51">
        <v>0</v>
      </c>
      <c r="J356" s="51">
        <v>0</v>
      </c>
      <c r="K356" s="51">
        <f>F356-H356</f>
        <v>0</v>
      </c>
    </row>
    <row r="357" spans="2:11" ht="11.25">
      <c r="B357" s="54" t="s">
        <v>350</v>
      </c>
      <c r="D357" s="52">
        <v>0</v>
      </c>
      <c r="E357" s="52">
        <v>0</v>
      </c>
      <c r="F357" s="52">
        <f>D357+E357</f>
        <v>0</v>
      </c>
      <c r="H357" s="52">
        <v>0</v>
      </c>
      <c r="J357" s="52">
        <v>0</v>
      </c>
      <c r="K357" s="52">
        <f>F357-H357</f>
        <v>0</v>
      </c>
    </row>
    <row r="358" spans="2:11" ht="11.25">
      <c r="B358" s="54" t="s">
        <v>351</v>
      </c>
      <c r="D358" s="52">
        <v>0</v>
      </c>
      <c r="E358" s="52">
        <v>0</v>
      </c>
      <c r="F358" s="52">
        <f>D358+E358</f>
        <v>0</v>
      </c>
      <c r="H358" s="52">
        <v>0</v>
      </c>
      <c r="J358" s="52">
        <v>0</v>
      </c>
      <c r="K358" s="52">
        <f>F358-H358</f>
        <v>0</v>
      </c>
    </row>
    <row r="359" spans="2:11" ht="11.25">
      <c r="B359" s="54" t="s">
        <v>352</v>
      </c>
      <c r="D359" s="52">
        <v>0</v>
      </c>
      <c r="E359" s="52">
        <v>0</v>
      </c>
      <c r="F359" s="52">
        <f>D359+E359</f>
        <v>0</v>
      </c>
      <c r="H359" s="52">
        <v>0</v>
      </c>
      <c r="J359" s="52">
        <v>0</v>
      </c>
      <c r="K359" s="52">
        <f>F359-H359</f>
        <v>0</v>
      </c>
    </row>
    <row r="360" spans="2:11" ht="11.25">
      <c r="B360" s="54" t="s">
        <v>353</v>
      </c>
      <c r="D360" s="52">
        <v>0</v>
      </c>
      <c r="E360" s="52">
        <v>0</v>
      </c>
      <c r="F360" s="52">
        <f>D360+E360</f>
        <v>0</v>
      </c>
      <c r="H360" s="52">
        <v>0</v>
      </c>
      <c r="J360" s="52">
        <v>0</v>
      </c>
      <c r="K360" s="52">
        <f>F360-H360</f>
        <v>0</v>
      </c>
    </row>
    <row r="361" spans="2:11" ht="11.25">
      <c r="B361" s="54" t="s">
        <v>354</v>
      </c>
      <c r="D361" s="52">
        <v>0</v>
      </c>
      <c r="E361" s="52">
        <v>0</v>
      </c>
      <c r="F361" s="52">
        <f>D361+E361</f>
        <v>0</v>
      </c>
      <c r="H361" s="52">
        <v>0</v>
      </c>
      <c r="J361" s="52">
        <v>0</v>
      </c>
      <c r="K361" s="52">
        <f>F361-H361</f>
        <v>0</v>
      </c>
    </row>
    <row r="362" spans="2:11" ht="11.25">
      <c r="B362" s="54" t="s">
        <v>355</v>
      </c>
      <c r="D362" s="52">
        <v>0</v>
      </c>
      <c r="E362" s="52">
        <v>0</v>
      </c>
      <c r="F362" s="52">
        <f>D362+E362</f>
        <v>0</v>
      </c>
      <c r="H362" s="52">
        <v>0</v>
      </c>
      <c r="J362" s="52">
        <v>0</v>
      </c>
      <c r="K362" s="52">
        <f>F362-H362</f>
        <v>0</v>
      </c>
    </row>
    <row r="363" spans="2:11" ht="11.25">
      <c r="B363" s="53" t="s">
        <v>356</v>
      </c>
      <c r="D363" s="51">
        <v>0</v>
      </c>
      <c r="E363" s="51">
        <v>0</v>
      </c>
      <c r="F363" s="51">
        <f>D363+E363</f>
        <v>0</v>
      </c>
      <c r="H363" s="51">
        <v>0</v>
      </c>
      <c r="J363" s="51">
        <v>0</v>
      </c>
      <c r="K363" s="51">
        <f>F363-H363</f>
        <v>0</v>
      </c>
    </row>
    <row r="364" spans="2:11" ht="11.25">
      <c r="B364" s="54" t="s">
        <v>357</v>
      </c>
      <c r="D364" s="52">
        <v>0</v>
      </c>
      <c r="E364" s="52">
        <v>0</v>
      </c>
      <c r="F364" s="52">
        <f>D364+E364</f>
        <v>0</v>
      </c>
      <c r="H364" s="52">
        <v>0</v>
      </c>
      <c r="J364" s="52">
        <v>0</v>
      </c>
      <c r="K364" s="52">
        <f>F364-H364</f>
        <v>0</v>
      </c>
    </row>
    <row r="365" spans="2:11" ht="11.25">
      <c r="B365" s="54" t="s">
        <v>358</v>
      </c>
      <c r="D365" s="52">
        <v>0</v>
      </c>
      <c r="E365" s="52">
        <v>0</v>
      </c>
      <c r="F365" s="52">
        <f>D365+E365</f>
        <v>0</v>
      </c>
      <c r="H365" s="52">
        <v>0</v>
      </c>
      <c r="J365" s="52">
        <v>0</v>
      </c>
      <c r="K365" s="52">
        <f>F365-H365</f>
        <v>0</v>
      </c>
    </row>
    <row r="366" spans="2:11" ht="11.25">
      <c r="B366" s="54" t="s">
        <v>359</v>
      </c>
      <c r="D366" s="52">
        <v>0</v>
      </c>
      <c r="E366" s="52">
        <v>0</v>
      </c>
      <c r="F366" s="52">
        <f>D366+E366</f>
        <v>0</v>
      </c>
      <c r="H366" s="52">
        <v>0</v>
      </c>
      <c r="J366" s="52">
        <v>0</v>
      </c>
      <c r="K366" s="52">
        <f>F366-H366</f>
        <v>0</v>
      </c>
    </row>
    <row r="367" spans="2:11" ht="11.25">
      <c r="B367" s="54" t="s">
        <v>360</v>
      </c>
      <c r="D367" s="52">
        <v>0</v>
      </c>
      <c r="E367" s="52">
        <v>0</v>
      </c>
      <c r="F367" s="52">
        <f>D367+E367</f>
        <v>0</v>
      </c>
      <c r="H367" s="52">
        <v>0</v>
      </c>
      <c r="J367" s="52">
        <v>0</v>
      </c>
      <c r="K367" s="52">
        <f>F367-H367</f>
        <v>0</v>
      </c>
    </row>
    <row r="368" spans="2:11" ht="11.25">
      <c r="B368" s="54" t="s">
        <v>361</v>
      </c>
      <c r="D368" s="52">
        <v>0</v>
      </c>
      <c r="E368" s="52">
        <v>0</v>
      </c>
      <c r="F368" s="52">
        <f>D368+E368</f>
        <v>0</v>
      </c>
      <c r="H368" s="52">
        <v>0</v>
      </c>
      <c r="J368" s="52">
        <v>0</v>
      </c>
      <c r="K368" s="52">
        <f>F368-H368</f>
        <v>0</v>
      </c>
    </row>
    <row r="369" spans="2:11" ht="11.25">
      <c r="B369" s="54" t="s">
        <v>362</v>
      </c>
      <c r="D369" s="52">
        <v>0</v>
      </c>
      <c r="E369" s="52">
        <v>0</v>
      </c>
      <c r="F369" s="52">
        <f>D369+E369</f>
        <v>0</v>
      </c>
      <c r="H369" s="52">
        <v>0</v>
      </c>
      <c r="J369" s="52">
        <v>0</v>
      </c>
      <c r="K369" s="52">
        <f>F369-H369</f>
        <v>0</v>
      </c>
    </row>
    <row r="370" spans="2:11" ht="11.25">
      <c r="B370" s="54" t="s">
        <v>363</v>
      </c>
      <c r="D370" s="52">
        <v>0</v>
      </c>
      <c r="E370" s="52">
        <v>0</v>
      </c>
      <c r="F370" s="52">
        <f>D370+E370</f>
        <v>0</v>
      </c>
      <c r="H370" s="52">
        <v>0</v>
      </c>
      <c r="J370" s="52">
        <v>0</v>
      </c>
      <c r="K370" s="52">
        <f>F370-H370</f>
        <v>0</v>
      </c>
    </row>
    <row r="371" spans="2:11" ht="11.25">
      <c r="B371" s="54" t="s">
        <v>364</v>
      </c>
      <c r="D371" s="52">
        <v>0</v>
      </c>
      <c r="E371" s="52">
        <v>0</v>
      </c>
      <c r="F371" s="52">
        <f>D371+E371</f>
        <v>0</v>
      </c>
      <c r="H371" s="52">
        <v>0</v>
      </c>
      <c r="J371" s="52">
        <v>0</v>
      </c>
      <c r="K371" s="52">
        <f>F371-H371</f>
        <v>0</v>
      </c>
    </row>
    <row r="372" spans="2:11" ht="11.25">
      <c r="B372" s="54" t="s">
        <v>365</v>
      </c>
      <c r="D372" s="52">
        <v>0</v>
      </c>
      <c r="E372" s="52">
        <v>0</v>
      </c>
      <c r="F372" s="52">
        <f>D372+E372</f>
        <v>0</v>
      </c>
      <c r="H372" s="52">
        <v>0</v>
      </c>
      <c r="J372" s="52">
        <v>0</v>
      </c>
      <c r="K372" s="52">
        <f>F372-H372</f>
        <v>0</v>
      </c>
    </row>
    <row r="373" spans="2:11" ht="11.25">
      <c r="B373" s="53" t="s">
        <v>366</v>
      </c>
      <c r="D373" s="51">
        <v>0</v>
      </c>
      <c r="E373" s="51">
        <v>0</v>
      </c>
      <c r="F373" s="51">
        <f>D373+E373</f>
        <v>0</v>
      </c>
      <c r="H373" s="51">
        <v>0</v>
      </c>
      <c r="J373" s="51">
        <v>0</v>
      </c>
      <c r="K373" s="51">
        <f>F373-H373</f>
        <v>0</v>
      </c>
    </row>
    <row r="374" spans="2:11" ht="11.25">
      <c r="B374" s="54" t="s">
        <v>367</v>
      </c>
      <c r="D374" s="52">
        <v>0</v>
      </c>
      <c r="E374" s="52">
        <v>0</v>
      </c>
      <c r="F374" s="52">
        <f>D374+E374</f>
        <v>0</v>
      </c>
      <c r="H374" s="52">
        <v>0</v>
      </c>
      <c r="J374" s="52">
        <v>0</v>
      </c>
      <c r="K374" s="52">
        <f>F374-H374</f>
        <v>0</v>
      </c>
    </row>
    <row r="375" spans="2:11" ht="11.25">
      <c r="B375" s="54" t="s">
        <v>368</v>
      </c>
      <c r="D375" s="52">
        <v>0</v>
      </c>
      <c r="E375" s="52">
        <v>0</v>
      </c>
      <c r="F375" s="52">
        <f>D375+E375</f>
        <v>0</v>
      </c>
      <c r="H375" s="52">
        <v>0</v>
      </c>
      <c r="J375" s="52">
        <v>0</v>
      </c>
      <c r="K375" s="52">
        <f>F375-H375</f>
        <v>0</v>
      </c>
    </row>
    <row r="376" spans="2:11" ht="11.25">
      <c r="B376" s="54" t="s">
        <v>369</v>
      </c>
      <c r="D376" s="52">
        <v>0</v>
      </c>
      <c r="E376" s="52">
        <v>0</v>
      </c>
      <c r="F376" s="52">
        <f>D376+E376</f>
        <v>0</v>
      </c>
      <c r="H376" s="52">
        <v>0</v>
      </c>
      <c r="J376" s="52">
        <v>0</v>
      </c>
      <c r="K376" s="52">
        <f>F376-H376</f>
        <v>0</v>
      </c>
    </row>
    <row r="377" spans="2:11" ht="11.25">
      <c r="B377" s="54" t="s">
        <v>370</v>
      </c>
      <c r="D377" s="52">
        <v>0</v>
      </c>
      <c r="E377" s="52">
        <v>0</v>
      </c>
      <c r="F377" s="52">
        <f>D377+E377</f>
        <v>0</v>
      </c>
      <c r="H377" s="52">
        <v>0</v>
      </c>
      <c r="J377" s="52">
        <v>0</v>
      </c>
      <c r="K377" s="52">
        <f>F377-H377</f>
        <v>0</v>
      </c>
    </row>
    <row r="378" spans="2:11" ht="11.25">
      <c r="B378" s="54" t="s">
        <v>371</v>
      </c>
      <c r="D378" s="52">
        <v>0</v>
      </c>
      <c r="E378" s="52">
        <v>0</v>
      </c>
      <c r="F378" s="52">
        <f>D378+E378</f>
        <v>0</v>
      </c>
      <c r="H378" s="52">
        <v>0</v>
      </c>
      <c r="J378" s="52">
        <v>0</v>
      </c>
      <c r="K378" s="52">
        <f>F378-H378</f>
        <v>0</v>
      </c>
    </row>
    <row r="379" spans="2:11" ht="11.25">
      <c r="B379" s="54" t="s">
        <v>372</v>
      </c>
      <c r="D379" s="52">
        <v>0</v>
      </c>
      <c r="E379" s="52">
        <v>0</v>
      </c>
      <c r="F379" s="52">
        <f>D379+E379</f>
        <v>0</v>
      </c>
      <c r="H379" s="52">
        <v>0</v>
      </c>
      <c r="J379" s="52">
        <v>0</v>
      </c>
      <c r="K379" s="52">
        <f>F379-H379</f>
        <v>0</v>
      </c>
    </row>
    <row r="380" spans="2:11" ht="11.25">
      <c r="B380" s="54" t="s">
        <v>373</v>
      </c>
      <c r="D380" s="52">
        <v>0</v>
      </c>
      <c r="E380" s="52">
        <v>0</v>
      </c>
      <c r="F380" s="52">
        <f>D380+E380</f>
        <v>0</v>
      </c>
      <c r="H380" s="52">
        <v>0</v>
      </c>
      <c r="J380" s="52">
        <v>0</v>
      </c>
      <c r="K380" s="52">
        <f>F380-H380</f>
        <v>0</v>
      </c>
    </row>
    <row r="381" spans="2:11" ht="11.25">
      <c r="B381" s="54" t="s">
        <v>374</v>
      </c>
      <c r="D381" s="52">
        <v>0</v>
      </c>
      <c r="E381" s="52">
        <v>0</v>
      </c>
      <c r="F381" s="52">
        <f>D381+E381</f>
        <v>0</v>
      </c>
      <c r="H381" s="52">
        <v>0</v>
      </c>
      <c r="J381" s="52">
        <v>0</v>
      </c>
      <c r="K381" s="52">
        <f>F381-H381</f>
        <v>0</v>
      </c>
    </row>
    <row r="382" spans="2:11" ht="11.25">
      <c r="B382" s="54" t="s">
        <v>375</v>
      </c>
      <c r="D382" s="52">
        <v>0</v>
      </c>
      <c r="E382" s="52">
        <v>0</v>
      </c>
      <c r="F382" s="52">
        <f>D382+E382</f>
        <v>0</v>
      </c>
      <c r="H382" s="52">
        <v>0</v>
      </c>
      <c r="J382" s="52">
        <v>0</v>
      </c>
      <c r="K382" s="52">
        <f>F382-H382</f>
        <v>0</v>
      </c>
    </row>
    <row r="383" spans="2:11" ht="11.25">
      <c r="B383" s="53" t="s">
        <v>376</v>
      </c>
      <c r="D383" s="51">
        <v>0</v>
      </c>
      <c r="E383" s="51">
        <v>0</v>
      </c>
      <c r="F383" s="51">
        <f>D383+E383</f>
        <v>0</v>
      </c>
      <c r="H383" s="51">
        <v>0</v>
      </c>
      <c r="J383" s="51">
        <v>0</v>
      </c>
      <c r="K383" s="51">
        <f>F383-H383</f>
        <v>0</v>
      </c>
    </row>
    <row r="384" spans="2:11" ht="11.25">
      <c r="B384" s="54" t="s">
        <v>377</v>
      </c>
      <c r="D384" s="52">
        <v>0</v>
      </c>
      <c r="E384" s="52">
        <v>0</v>
      </c>
      <c r="F384" s="52">
        <f>D384+E384</f>
        <v>0</v>
      </c>
      <c r="H384" s="52">
        <v>0</v>
      </c>
      <c r="J384" s="52">
        <v>0</v>
      </c>
      <c r="K384" s="52">
        <f>F384-H384</f>
        <v>0</v>
      </c>
    </row>
    <row r="385" spans="2:11" ht="11.25">
      <c r="B385" s="54" t="s">
        <v>378</v>
      </c>
      <c r="D385" s="52">
        <v>0</v>
      </c>
      <c r="E385" s="52">
        <v>0</v>
      </c>
      <c r="F385" s="52">
        <f>D385+E385</f>
        <v>0</v>
      </c>
      <c r="H385" s="52">
        <v>0</v>
      </c>
      <c r="J385" s="52">
        <v>0</v>
      </c>
      <c r="K385" s="52">
        <f>F385-H385</f>
        <v>0</v>
      </c>
    </row>
    <row r="386" spans="2:11" ht="11.25">
      <c r="B386" s="53" t="s">
        <v>379</v>
      </c>
      <c r="D386" s="51">
        <v>0</v>
      </c>
      <c r="E386" s="51">
        <v>0</v>
      </c>
      <c r="F386" s="51">
        <f>D386+E386</f>
        <v>0</v>
      </c>
      <c r="H386" s="51">
        <v>0</v>
      </c>
      <c r="J386" s="51">
        <v>0</v>
      </c>
      <c r="K386" s="51">
        <f>F386-H386</f>
        <v>0</v>
      </c>
    </row>
    <row r="387" spans="2:11" ht="11.25">
      <c r="B387" s="54" t="s">
        <v>380</v>
      </c>
      <c r="D387" s="52">
        <v>0</v>
      </c>
      <c r="E387" s="52">
        <v>0</v>
      </c>
      <c r="F387" s="52">
        <f>D387+E387</f>
        <v>0</v>
      </c>
      <c r="H387" s="52">
        <v>0</v>
      </c>
      <c r="J387" s="52">
        <v>0</v>
      </c>
      <c r="K387" s="52">
        <f>F387-H387</f>
        <v>0</v>
      </c>
    </row>
    <row r="388" spans="2:11" ht="11.25">
      <c r="B388" s="54" t="s">
        <v>381</v>
      </c>
      <c r="D388" s="52">
        <v>0</v>
      </c>
      <c r="E388" s="52">
        <v>0</v>
      </c>
      <c r="F388" s="52">
        <f>D388+E388</f>
        <v>0</v>
      </c>
      <c r="H388" s="52">
        <v>0</v>
      </c>
      <c r="J388" s="52">
        <v>0</v>
      </c>
      <c r="K388" s="52">
        <f>F388-H388</f>
        <v>0</v>
      </c>
    </row>
    <row r="389" spans="2:11" ht="11.25">
      <c r="B389" s="54" t="s">
        <v>382</v>
      </c>
      <c r="D389" s="52">
        <v>0</v>
      </c>
      <c r="E389" s="52">
        <v>0</v>
      </c>
      <c r="F389" s="52">
        <f>D389+E389</f>
        <v>0</v>
      </c>
      <c r="H389" s="52">
        <v>0</v>
      </c>
      <c r="J389" s="52">
        <v>0</v>
      </c>
      <c r="K389" s="52">
        <f>F389-H389</f>
        <v>0</v>
      </c>
    </row>
    <row r="390" spans="2:11" ht="11.25">
      <c r="B390" s="53" t="s">
        <v>383</v>
      </c>
      <c r="D390" s="51">
        <v>0</v>
      </c>
      <c r="E390" s="51">
        <v>967575</v>
      </c>
      <c r="F390" s="51">
        <f>D390+E390</f>
        <v>0</v>
      </c>
      <c r="H390" s="51">
        <v>967575</v>
      </c>
      <c r="J390" s="51">
        <v>967575</v>
      </c>
      <c r="K390" s="51">
        <f>F390-H390</f>
        <v>0</v>
      </c>
    </row>
    <row r="391" spans="2:11" ht="11.25">
      <c r="B391" s="53" t="s">
        <v>384</v>
      </c>
      <c r="D391" s="51">
        <v>0</v>
      </c>
      <c r="E391" s="51">
        <v>0</v>
      </c>
      <c r="F391" s="51">
        <f>D391+E391</f>
        <v>0</v>
      </c>
      <c r="H391" s="51">
        <v>0</v>
      </c>
      <c r="J391" s="51">
        <v>0</v>
      </c>
      <c r="K391" s="51">
        <f>F391-H391</f>
        <v>0</v>
      </c>
    </row>
    <row r="392" spans="2:11" ht="11.25">
      <c r="B392" s="54" t="s">
        <v>385</v>
      </c>
      <c r="D392" s="52">
        <v>0</v>
      </c>
      <c r="E392" s="52">
        <v>0</v>
      </c>
      <c r="F392" s="52">
        <f>D392+E392</f>
        <v>0</v>
      </c>
      <c r="H392" s="52">
        <v>0</v>
      </c>
      <c r="J392" s="52">
        <v>0</v>
      </c>
      <c r="K392" s="52">
        <f>F392-H392</f>
        <v>0</v>
      </c>
    </row>
    <row r="393" spans="2:11" ht="11.25">
      <c r="B393" s="54" t="s">
        <v>386</v>
      </c>
      <c r="D393" s="52">
        <v>0</v>
      </c>
      <c r="E393" s="52">
        <v>0</v>
      </c>
      <c r="F393" s="52">
        <f>D393+E393</f>
        <v>0</v>
      </c>
      <c r="H393" s="52">
        <v>0</v>
      </c>
      <c r="J393" s="52">
        <v>0</v>
      </c>
      <c r="K393" s="52">
        <f>F393-H393</f>
        <v>0</v>
      </c>
    </row>
    <row r="394" spans="2:11" ht="11.25">
      <c r="B394" s="54" t="s">
        <v>387</v>
      </c>
      <c r="D394" s="52">
        <v>0</v>
      </c>
      <c r="E394" s="52">
        <v>0</v>
      </c>
      <c r="F394" s="52">
        <f>D394+E394</f>
        <v>0</v>
      </c>
      <c r="H394" s="52">
        <v>0</v>
      </c>
      <c r="J394" s="52">
        <v>0</v>
      </c>
      <c r="K394" s="52">
        <f>F394-H394</f>
        <v>0</v>
      </c>
    </row>
    <row r="395" spans="2:11" ht="11.25">
      <c r="B395" s="54" t="s">
        <v>388</v>
      </c>
      <c r="D395" s="52">
        <v>0</v>
      </c>
      <c r="E395" s="52">
        <v>0</v>
      </c>
      <c r="F395" s="52">
        <f>D395+E395</f>
        <v>0</v>
      </c>
      <c r="H395" s="52">
        <v>0</v>
      </c>
      <c r="J395" s="52">
        <v>0</v>
      </c>
      <c r="K395" s="52">
        <f>F395-H395</f>
        <v>0</v>
      </c>
    </row>
    <row r="396" spans="2:11" ht="11.25">
      <c r="B396" s="54" t="s">
        <v>389</v>
      </c>
      <c r="D396" s="52">
        <v>0</v>
      </c>
      <c r="E396" s="52">
        <v>0</v>
      </c>
      <c r="F396" s="52">
        <f>D396+E396</f>
        <v>0</v>
      </c>
      <c r="H396" s="52">
        <v>0</v>
      </c>
      <c r="J396" s="52">
        <v>0</v>
      </c>
      <c r="K396" s="52">
        <f>F396-H396</f>
        <v>0</v>
      </c>
    </row>
    <row r="397" spans="2:11" ht="11.25">
      <c r="B397" s="54" t="s">
        <v>390</v>
      </c>
      <c r="D397" s="52">
        <v>0</v>
      </c>
      <c r="E397" s="52">
        <v>0</v>
      </c>
      <c r="F397" s="52">
        <f>D397+E397</f>
        <v>0</v>
      </c>
      <c r="H397" s="52">
        <v>0</v>
      </c>
      <c r="J397" s="52">
        <v>0</v>
      </c>
      <c r="K397" s="52">
        <f>F397-H397</f>
        <v>0</v>
      </c>
    </row>
    <row r="398" spans="2:11" ht="11.25">
      <c r="B398" s="53" t="s">
        <v>391</v>
      </c>
      <c r="D398" s="51">
        <v>0</v>
      </c>
      <c r="E398" s="51">
        <v>0</v>
      </c>
      <c r="F398" s="51">
        <f>D398+E398</f>
        <v>0</v>
      </c>
      <c r="H398" s="51">
        <v>0</v>
      </c>
      <c r="J398" s="51">
        <v>0</v>
      </c>
      <c r="K398" s="51">
        <f>F398-H398</f>
        <v>0</v>
      </c>
    </row>
    <row r="399" spans="2:11" ht="11.25">
      <c r="B399" s="54" t="s">
        <v>392</v>
      </c>
      <c r="D399" s="52">
        <v>0</v>
      </c>
      <c r="E399" s="52">
        <v>0</v>
      </c>
      <c r="F399" s="52">
        <f>D399+E399</f>
        <v>0</v>
      </c>
      <c r="H399" s="52">
        <v>0</v>
      </c>
      <c r="J399" s="52">
        <v>0</v>
      </c>
      <c r="K399" s="52">
        <f>F399-H399</f>
        <v>0</v>
      </c>
    </row>
    <row r="400" spans="2:11" ht="11.25">
      <c r="B400" s="54" t="s">
        <v>393</v>
      </c>
      <c r="D400" s="52">
        <v>0</v>
      </c>
      <c r="E400" s="52">
        <v>0</v>
      </c>
      <c r="F400" s="52">
        <f>D400+E400</f>
        <v>0</v>
      </c>
      <c r="H400" s="52">
        <v>0</v>
      </c>
      <c r="J400" s="52">
        <v>0</v>
      </c>
      <c r="K400" s="52">
        <f>F400-H400</f>
        <v>0</v>
      </c>
    </row>
    <row r="401" spans="2:11" ht="11.25">
      <c r="B401" s="54" t="s">
        <v>394</v>
      </c>
      <c r="D401" s="52">
        <v>0</v>
      </c>
      <c r="E401" s="52">
        <v>0</v>
      </c>
      <c r="F401" s="52">
        <f>D401+E401</f>
        <v>0</v>
      </c>
      <c r="H401" s="52">
        <v>0</v>
      </c>
      <c r="J401" s="52">
        <v>0</v>
      </c>
      <c r="K401" s="52">
        <f>F401-H401</f>
        <v>0</v>
      </c>
    </row>
    <row r="402" spans="2:11" ht="11.25">
      <c r="B402" s="54" t="s">
        <v>395</v>
      </c>
      <c r="D402" s="52">
        <v>0</v>
      </c>
      <c r="E402" s="52">
        <v>0</v>
      </c>
      <c r="F402" s="52">
        <f>D402+E402</f>
        <v>0</v>
      </c>
      <c r="H402" s="52">
        <v>0</v>
      </c>
      <c r="J402" s="52">
        <v>0</v>
      </c>
      <c r="K402" s="52">
        <f>F402-H402</f>
        <v>0</v>
      </c>
    </row>
    <row r="403" spans="2:11" ht="11.25">
      <c r="B403" s="54" t="s">
        <v>396</v>
      </c>
      <c r="D403" s="52">
        <v>0</v>
      </c>
      <c r="E403" s="52">
        <v>0</v>
      </c>
      <c r="F403" s="52">
        <f>D403+E403</f>
        <v>0</v>
      </c>
      <c r="H403" s="52">
        <v>0</v>
      </c>
      <c r="J403" s="52">
        <v>0</v>
      </c>
      <c r="K403" s="52">
        <f>F403-H403</f>
        <v>0</v>
      </c>
    </row>
    <row r="404" spans="2:11" ht="11.25">
      <c r="B404" s="53" t="s">
        <v>397</v>
      </c>
      <c r="D404" s="51">
        <v>0</v>
      </c>
      <c r="E404" s="51">
        <v>967575</v>
      </c>
      <c r="F404" s="51">
        <f>D404+E404</f>
        <v>0</v>
      </c>
      <c r="H404" s="51">
        <v>967575</v>
      </c>
      <c r="J404" s="51">
        <v>967575</v>
      </c>
      <c r="K404" s="51">
        <f>F404-H404</f>
        <v>0</v>
      </c>
    </row>
    <row r="405" spans="2:11" ht="11.25">
      <c r="B405" s="54" t="s">
        <v>398</v>
      </c>
      <c r="D405" s="52">
        <v>0</v>
      </c>
      <c r="E405" s="52">
        <v>0</v>
      </c>
      <c r="F405" s="52">
        <f>D405+E405</f>
        <v>0</v>
      </c>
      <c r="H405" s="52">
        <v>0</v>
      </c>
      <c r="J405" s="52">
        <v>0</v>
      </c>
      <c r="K405" s="52">
        <f>F405-H405</f>
        <v>0</v>
      </c>
    </row>
    <row r="406" spans="2:11" ht="11.25">
      <c r="B406" s="54" t="s">
        <v>399</v>
      </c>
      <c r="D406" s="52">
        <v>0</v>
      </c>
      <c r="E406" s="52">
        <v>0</v>
      </c>
      <c r="F406" s="52">
        <f>D406+E406</f>
        <v>0</v>
      </c>
      <c r="H406" s="52">
        <v>0</v>
      </c>
      <c r="J406" s="52">
        <v>0</v>
      </c>
      <c r="K406" s="52">
        <f>F406-H406</f>
        <v>0</v>
      </c>
    </row>
    <row r="407" spans="2:11" ht="11.25">
      <c r="B407" s="54" t="s">
        <v>400</v>
      </c>
      <c r="D407" s="52">
        <v>0</v>
      </c>
      <c r="E407" s="52">
        <v>967575</v>
      </c>
      <c r="F407" s="52">
        <f>D407+E407</f>
        <v>0</v>
      </c>
      <c r="H407" s="52">
        <v>967575</v>
      </c>
      <c r="J407" s="52">
        <v>967575</v>
      </c>
      <c r="K407" s="52">
        <f>F407-H407</f>
        <v>0</v>
      </c>
    </row>
    <row r="408" spans="2:11" ht="11.25">
      <c r="B408" s="53" t="s">
        <v>401</v>
      </c>
      <c r="D408" s="51">
        <v>2503113</v>
      </c>
      <c r="E408" s="51">
        <v>-2292735.43</v>
      </c>
      <c r="F408" s="51">
        <f>D408+E408</f>
        <v>0</v>
      </c>
      <c r="H408" s="51">
        <v>0</v>
      </c>
      <c r="J408" s="51">
        <v>0</v>
      </c>
      <c r="K408" s="51">
        <f>F408-H408</f>
        <v>0</v>
      </c>
    </row>
    <row r="409" spans="2:11" ht="11.25">
      <c r="B409" s="53" t="s">
        <v>402</v>
      </c>
      <c r="D409" s="51">
        <v>0</v>
      </c>
      <c r="E409" s="51">
        <v>0</v>
      </c>
      <c r="F409" s="51">
        <f>D409+E409</f>
        <v>0</v>
      </c>
      <c r="H409" s="51">
        <v>0</v>
      </c>
      <c r="J409" s="51">
        <v>0</v>
      </c>
      <c r="K409" s="51">
        <f>F409-H409</f>
        <v>0</v>
      </c>
    </row>
    <row r="410" spans="2:11" ht="11.25">
      <c r="B410" s="54" t="s">
        <v>403</v>
      </c>
      <c r="D410" s="52">
        <v>0</v>
      </c>
      <c r="E410" s="52">
        <v>0</v>
      </c>
      <c r="F410" s="52">
        <f>D410+E410</f>
        <v>0</v>
      </c>
      <c r="H410" s="52">
        <v>0</v>
      </c>
      <c r="J410" s="52">
        <v>0</v>
      </c>
      <c r="K410" s="52">
        <f>F410-H410</f>
        <v>0</v>
      </c>
    </row>
    <row r="411" spans="2:11" ht="11.25">
      <c r="B411" s="54" t="s">
        <v>404</v>
      </c>
      <c r="D411" s="52">
        <v>0</v>
      </c>
      <c r="E411" s="52">
        <v>0</v>
      </c>
      <c r="F411" s="52">
        <f>D411+E411</f>
        <v>0</v>
      </c>
      <c r="H411" s="52">
        <v>0</v>
      </c>
      <c r="J411" s="52">
        <v>0</v>
      </c>
      <c r="K411" s="52">
        <f>F411-H411</f>
        <v>0</v>
      </c>
    </row>
    <row r="412" spans="2:11" ht="11.25">
      <c r="B412" s="54" t="s">
        <v>405</v>
      </c>
      <c r="D412" s="52">
        <v>0</v>
      </c>
      <c r="E412" s="52">
        <v>0</v>
      </c>
      <c r="F412" s="52">
        <f>D412+E412</f>
        <v>0</v>
      </c>
      <c r="H412" s="52">
        <v>0</v>
      </c>
      <c r="J412" s="52">
        <v>0</v>
      </c>
      <c r="K412" s="52">
        <f>F412-H412</f>
        <v>0</v>
      </c>
    </row>
    <row r="413" spans="2:11" ht="11.25">
      <c r="B413" s="54" t="s">
        <v>406</v>
      </c>
      <c r="D413" s="52">
        <v>0</v>
      </c>
      <c r="E413" s="52">
        <v>0</v>
      </c>
      <c r="F413" s="52">
        <f>D413+E413</f>
        <v>0</v>
      </c>
      <c r="H413" s="52">
        <v>0</v>
      </c>
      <c r="J413" s="52">
        <v>0</v>
      </c>
      <c r="K413" s="52">
        <f>F413-H413</f>
        <v>0</v>
      </c>
    </row>
    <row r="414" spans="2:11" ht="11.25">
      <c r="B414" s="54" t="s">
        <v>407</v>
      </c>
      <c r="D414" s="52">
        <v>0</v>
      </c>
      <c r="E414" s="52">
        <v>0</v>
      </c>
      <c r="F414" s="52">
        <f>D414+E414</f>
        <v>0</v>
      </c>
      <c r="H414" s="52">
        <v>0</v>
      </c>
      <c r="J414" s="52">
        <v>0</v>
      </c>
      <c r="K414" s="52">
        <f>F414-H414</f>
        <v>0</v>
      </c>
    </row>
    <row r="415" spans="2:11" ht="11.25">
      <c r="B415" s="54" t="s">
        <v>408</v>
      </c>
      <c r="D415" s="52">
        <v>0</v>
      </c>
      <c r="E415" s="52">
        <v>0</v>
      </c>
      <c r="F415" s="52">
        <f>D415+E415</f>
        <v>0</v>
      </c>
      <c r="H415" s="52">
        <v>0</v>
      </c>
      <c r="J415" s="52">
        <v>0</v>
      </c>
      <c r="K415" s="52">
        <f>F415-H415</f>
        <v>0</v>
      </c>
    </row>
    <row r="416" spans="2:11" ht="11.25">
      <c r="B416" s="54" t="s">
        <v>409</v>
      </c>
      <c r="D416" s="52">
        <v>0</v>
      </c>
      <c r="E416" s="52">
        <v>0</v>
      </c>
      <c r="F416" s="52">
        <f>D416+E416</f>
        <v>0</v>
      </c>
      <c r="H416" s="52">
        <v>0</v>
      </c>
      <c r="J416" s="52">
        <v>0</v>
      </c>
      <c r="K416" s="52">
        <f>F416-H416</f>
        <v>0</v>
      </c>
    </row>
    <row r="417" spans="2:11" ht="11.25">
      <c r="B417" s="54" t="s">
        <v>410</v>
      </c>
      <c r="D417" s="52">
        <v>0</v>
      </c>
      <c r="E417" s="52">
        <v>0</v>
      </c>
      <c r="F417" s="52">
        <f>D417+E417</f>
        <v>0</v>
      </c>
      <c r="H417" s="52">
        <v>0</v>
      </c>
      <c r="J417" s="52">
        <v>0</v>
      </c>
      <c r="K417" s="52">
        <f>F417-H417</f>
        <v>0</v>
      </c>
    </row>
    <row r="418" spans="2:11" ht="11.25">
      <c r="B418" s="53" t="s">
        <v>411</v>
      </c>
      <c r="D418" s="51">
        <v>0</v>
      </c>
      <c r="E418" s="51">
        <v>0</v>
      </c>
      <c r="F418" s="51">
        <f>D418+E418</f>
        <v>0</v>
      </c>
      <c r="H418" s="51">
        <v>0</v>
      </c>
      <c r="J418" s="51">
        <v>0</v>
      </c>
      <c r="K418" s="51">
        <f>F418-H418</f>
        <v>0</v>
      </c>
    </row>
    <row r="419" spans="2:11" ht="11.25">
      <c r="B419" s="54" t="s">
        <v>412</v>
      </c>
      <c r="D419" s="52">
        <v>0</v>
      </c>
      <c r="E419" s="52">
        <v>0</v>
      </c>
      <c r="F419" s="52">
        <f>D419+E419</f>
        <v>0</v>
      </c>
      <c r="H419" s="52">
        <v>0</v>
      </c>
      <c r="J419" s="52">
        <v>0</v>
      </c>
      <c r="K419" s="52">
        <f>F419-H419</f>
        <v>0</v>
      </c>
    </row>
    <row r="420" spans="2:11" ht="11.25">
      <c r="B420" s="54" t="s">
        <v>413</v>
      </c>
      <c r="D420" s="52">
        <v>0</v>
      </c>
      <c r="E420" s="52">
        <v>0</v>
      </c>
      <c r="F420" s="52">
        <f>D420+E420</f>
        <v>0</v>
      </c>
      <c r="H420" s="52">
        <v>0</v>
      </c>
      <c r="J420" s="52">
        <v>0</v>
      </c>
      <c r="K420" s="52">
        <f>F420-H420</f>
        <v>0</v>
      </c>
    </row>
    <row r="421" spans="2:11" ht="11.25">
      <c r="B421" s="54" t="s">
        <v>414</v>
      </c>
      <c r="D421" s="52">
        <v>0</v>
      </c>
      <c r="E421" s="52">
        <v>0</v>
      </c>
      <c r="F421" s="52">
        <f>D421+E421</f>
        <v>0</v>
      </c>
      <c r="H421" s="52">
        <v>0</v>
      </c>
      <c r="J421" s="52">
        <v>0</v>
      </c>
      <c r="K421" s="52">
        <f>F421-H421</f>
        <v>0</v>
      </c>
    </row>
    <row r="422" spans="2:11" ht="11.25">
      <c r="B422" s="54" t="s">
        <v>415</v>
      </c>
      <c r="D422" s="52">
        <v>0</v>
      </c>
      <c r="E422" s="52">
        <v>0</v>
      </c>
      <c r="F422" s="52">
        <f>D422+E422</f>
        <v>0</v>
      </c>
      <c r="H422" s="52">
        <v>0</v>
      </c>
      <c r="J422" s="52">
        <v>0</v>
      </c>
      <c r="K422" s="52">
        <f>F422-H422</f>
        <v>0</v>
      </c>
    </row>
    <row r="423" spans="2:11" ht="11.25">
      <c r="B423" s="54" t="s">
        <v>416</v>
      </c>
      <c r="D423" s="52">
        <v>0</v>
      </c>
      <c r="E423" s="52">
        <v>0</v>
      </c>
      <c r="F423" s="52">
        <f>D423+E423</f>
        <v>0</v>
      </c>
      <c r="H423" s="52">
        <v>0</v>
      </c>
      <c r="J423" s="52">
        <v>0</v>
      </c>
      <c r="K423" s="52">
        <f>F423-H423</f>
        <v>0</v>
      </c>
    </row>
    <row r="424" spans="2:11" ht="11.25">
      <c r="B424" s="54" t="s">
        <v>417</v>
      </c>
      <c r="D424" s="52">
        <v>0</v>
      </c>
      <c r="E424" s="52">
        <v>0</v>
      </c>
      <c r="F424" s="52">
        <f>D424+E424</f>
        <v>0</v>
      </c>
      <c r="H424" s="52">
        <v>0</v>
      </c>
      <c r="J424" s="52">
        <v>0</v>
      </c>
      <c r="K424" s="52">
        <f>F424-H424</f>
        <v>0</v>
      </c>
    </row>
    <row r="425" spans="2:11" ht="11.25">
      <c r="B425" s="54" t="s">
        <v>418</v>
      </c>
      <c r="D425" s="52">
        <v>0</v>
      </c>
      <c r="E425" s="52">
        <v>0</v>
      </c>
      <c r="F425" s="52">
        <f>D425+E425</f>
        <v>0</v>
      </c>
      <c r="H425" s="52">
        <v>0</v>
      </c>
      <c r="J425" s="52">
        <v>0</v>
      </c>
      <c r="K425" s="52">
        <f>F425-H425</f>
        <v>0</v>
      </c>
    </row>
    <row r="426" spans="2:11" ht="11.25">
      <c r="B426" s="54" t="s">
        <v>419</v>
      </c>
      <c r="D426" s="52">
        <v>0</v>
      </c>
      <c r="E426" s="52">
        <v>0</v>
      </c>
      <c r="F426" s="52">
        <f>D426+E426</f>
        <v>0</v>
      </c>
      <c r="H426" s="52">
        <v>0</v>
      </c>
      <c r="J426" s="52">
        <v>0</v>
      </c>
      <c r="K426" s="52">
        <f>F426-H426</f>
        <v>0</v>
      </c>
    </row>
    <row r="427" spans="2:11" ht="11.25">
      <c r="B427" s="53" t="s">
        <v>420</v>
      </c>
      <c r="D427" s="51">
        <v>0</v>
      </c>
      <c r="E427" s="51">
        <v>0</v>
      </c>
      <c r="F427" s="51">
        <f>D427+E427</f>
        <v>0</v>
      </c>
      <c r="H427" s="51">
        <v>0</v>
      </c>
      <c r="J427" s="51">
        <v>0</v>
      </c>
      <c r="K427" s="51">
        <f>F427-H427</f>
        <v>0</v>
      </c>
    </row>
    <row r="428" spans="2:11" ht="11.25">
      <c r="B428" s="54" t="s">
        <v>421</v>
      </c>
      <c r="D428" s="52">
        <v>0</v>
      </c>
      <c r="E428" s="52">
        <v>0</v>
      </c>
      <c r="F428" s="52">
        <f>D428+E428</f>
        <v>0</v>
      </c>
      <c r="H428" s="52">
        <v>0</v>
      </c>
      <c r="J428" s="52">
        <v>0</v>
      </c>
      <c r="K428" s="52">
        <f>F428-H428</f>
        <v>0</v>
      </c>
    </row>
    <row r="429" spans="2:11" ht="11.25">
      <c r="B429" s="54" t="s">
        <v>422</v>
      </c>
      <c r="D429" s="52">
        <v>0</v>
      </c>
      <c r="E429" s="52">
        <v>0</v>
      </c>
      <c r="F429" s="52">
        <f>D429+E429</f>
        <v>0</v>
      </c>
      <c r="H429" s="52">
        <v>0</v>
      </c>
      <c r="J429" s="52">
        <v>0</v>
      </c>
      <c r="K429" s="52">
        <f>F429-H429</f>
        <v>0</v>
      </c>
    </row>
    <row r="430" spans="2:11" ht="11.25">
      <c r="B430" s="53" t="s">
        <v>423</v>
      </c>
      <c r="D430" s="51">
        <v>0</v>
      </c>
      <c r="E430" s="51">
        <v>0</v>
      </c>
      <c r="F430" s="51">
        <f>D430+E430</f>
        <v>0</v>
      </c>
      <c r="H430" s="51">
        <v>0</v>
      </c>
      <c r="J430" s="51">
        <v>0</v>
      </c>
      <c r="K430" s="51">
        <f>F430-H430</f>
        <v>0</v>
      </c>
    </row>
    <row r="431" spans="2:11" ht="11.25">
      <c r="B431" s="54" t="s">
        <v>424</v>
      </c>
      <c r="D431" s="52">
        <v>0</v>
      </c>
      <c r="E431" s="52">
        <v>0</v>
      </c>
      <c r="F431" s="52">
        <f>D431+E431</f>
        <v>0</v>
      </c>
      <c r="H431" s="52">
        <v>0</v>
      </c>
      <c r="J431" s="52">
        <v>0</v>
      </c>
      <c r="K431" s="52">
        <f>F431-H431</f>
        <v>0</v>
      </c>
    </row>
    <row r="432" spans="2:11" ht="11.25">
      <c r="B432" s="54" t="s">
        <v>425</v>
      </c>
      <c r="D432" s="52">
        <v>0</v>
      </c>
      <c r="E432" s="52">
        <v>0</v>
      </c>
      <c r="F432" s="52">
        <f>D432+E432</f>
        <v>0</v>
      </c>
      <c r="H432" s="52">
        <v>0</v>
      </c>
      <c r="J432" s="52">
        <v>0</v>
      </c>
      <c r="K432" s="52">
        <f>F432-H432</f>
        <v>0</v>
      </c>
    </row>
    <row r="433" spans="2:11" ht="11.25">
      <c r="B433" s="53" t="s">
        <v>426</v>
      </c>
      <c r="D433" s="51">
        <v>0</v>
      </c>
      <c r="E433" s="51">
        <v>0</v>
      </c>
      <c r="F433" s="51">
        <f>D433+E433</f>
        <v>0</v>
      </c>
      <c r="H433" s="51">
        <v>0</v>
      </c>
      <c r="J433" s="51">
        <v>0</v>
      </c>
      <c r="K433" s="51">
        <f>F433-H433</f>
        <v>0</v>
      </c>
    </row>
    <row r="434" spans="2:11" ht="11.25">
      <c r="B434" s="54" t="s">
        <v>427</v>
      </c>
      <c r="D434" s="52">
        <v>0</v>
      </c>
      <c r="E434" s="52">
        <v>0</v>
      </c>
      <c r="F434" s="52">
        <f>D434+E434</f>
        <v>0</v>
      </c>
      <c r="H434" s="52">
        <v>0</v>
      </c>
      <c r="J434" s="52">
        <v>0</v>
      </c>
      <c r="K434" s="52">
        <f>F434-H434</f>
        <v>0</v>
      </c>
    </row>
    <row r="435" spans="2:11" ht="11.25">
      <c r="B435" s="53" t="s">
        <v>428</v>
      </c>
      <c r="D435" s="51">
        <v>0</v>
      </c>
      <c r="E435" s="51">
        <v>0</v>
      </c>
      <c r="F435" s="51">
        <f>D435+E435</f>
        <v>0</v>
      </c>
      <c r="H435" s="51">
        <v>0</v>
      </c>
      <c r="J435" s="51">
        <v>0</v>
      </c>
      <c r="K435" s="51">
        <f>F435-H435</f>
        <v>0</v>
      </c>
    </row>
    <row r="436" spans="2:11" ht="11.25">
      <c r="B436" s="54" t="s">
        <v>429</v>
      </c>
      <c r="D436" s="52">
        <v>0</v>
      </c>
      <c r="E436" s="52">
        <v>0</v>
      </c>
      <c r="F436" s="52">
        <f>D436+E436</f>
        <v>0</v>
      </c>
      <c r="H436" s="52">
        <v>0</v>
      </c>
      <c r="J436" s="52">
        <v>0</v>
      </c>
      <c r="K436" s="52">
        <f>F436-H436</f>
        <v>0</v>
      </c>
    </row>
    <row r="437" spans="2:11" ht="11.25">
      <c r="B437" s="54" t="s">
        <v>430</v>
      </c>
      <c r="D437" s="52">
        <v>0</v>
      </c>
      <c r="E437" s="52">
        <v>0</v>
      </c>
      <c r="F437" s="52">
        <f>D437+E437</f>
        <v>0</v>
      </c>
      <c r="H437" s="52">
        <v>0</v>
      </c>
      <c r="J437" s="52">
        <v>0</v>
      </c>
      <c r="K437" s="52">
        <f>F437-H437</f>
        <v>0</v>
      </c>
    </row>
    <row r="438" spans="2:11" ht="11.25">
      <c r="B438" s="53" t="s">
        <v>431</v>
      </c>
      <c r="D438" s="51">
        <v>2503113</v>
      </c>
      <c r="E438" s="51">
        <v>-2292735.43</v>
      </c>
      <c r="F438" s="51">
        <f>D438+E438</f>
        <v>0</v>
      </c>
      <c r="H438" s="51">
        <v>0</v>
      </c>
      <c r="J438" s="51">
        <v>0</v>
      </c>
      <c r="K438" s="51">
        <f>F438-H438</f>
        <v>0</v>
      </c>
    </row>
    <row r="439" spans="2:11" ht="11.25">
      <c r="B439" s="54" t="s">
        <v>432</v>
      </c>
      <c r="D439" s="52">
        <v>2503113</v>
      </c>
      <c r="E439" s="52">
        <v>-2292735.43</v>
      </c>
      <c r="F439" s="52">
        <f>D439+E439</f>
        <v>0</v>
      </c>
      <c r="H439" s="52">
        <v>0</v>
      </c>
      <c r="J439" s="52">
        <v>0</v>
      </c>
      <c r="K439" s="52">
        <f>F439-H439</f>
        <v>0</v>
      </c>
    </row>
    <row r="440" spans="2:6" ht="11.25">
      <c r="B440" s="7"/>
      <c r="D440" s="9"/>
      <c r="E440" s="10"/>
      <c r="F440" s="10"/>
    </row>
    <row r="441" spans="3:11" ht="11.25">
      <c r="C441" s="53" t="s">
        <v>433</v>
      </c>
      <c r="D441" s="51">
        <f>0+D14+D51+D116+D201+D261+D320+D342+D390+D408</f>
        <v>0</v>
      </c>
      <c r="E441" s="51">
        <f>0+E14+E51+E116+E201+E261+E320+E342+E390+E408</f>
        <v>0</v>
      </c>
      <c r="F441" s="51">
        <f>0+F14+F51+F116+F201+F261+F320+F342+F390+F408</f>
        <v>0</v>
      </c>
      <c r="H441" s="51">
        <f>0+H14+H51+H116+H201+H261+H320+H342+H390+H408</f>
        <v>0</v>
      </c>
      <c r="J441" s="51">
        <f>0+J14+J51+J116+J201+J261+J320+J342+J390+J408</f>
        <v>0</v>
      </c>
      <c r="K441" s="51">
        <f>0+K14+K51+K116+K201+K261+K320+K342+K390+K408</f>
        <v>0</v>
      </c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ht="11.25">
      <c r="C444" s="55" t="s">
        <v>434</v>
      </c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B2:K2"/>
    <mergeCell ref="B3:K3"/>
    <mergeCell ref="B4:K4"/>
    <mergeCell ref="B5:K5"/>
    <mergeCell ref="B7:K7"/>
    <mergeCell ref="B6:K6"/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&amp;L&amp;C&amp;R&amp;"Arial,"&amp;7Formato IP-5</oddHeader>
    <oddFooter>&amp;L&amp;C&amp;"Arial,"&amp;7&amp;D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2022-06-23T18:40:35Z</cp:lastPrinted>
  <dcterms:created xsi:type="dcterms:W3CDTF">1996-11-27T10:00:04Z</dcterms:created>
  <dcterms:modified xsi:type="dcterms:W3CDTF">2022-06-23T18:40:43Z</dcterms:modified>
  <cp:category/>
  <cp:version/>
  <cp:contentType/>
  <cp:contentStatus/>
</cp:coreProperties>
</file>