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\"/>
    </mc:Choice>
  </mc:AlternateContent>
  <xr:revisionPtr revIDLastSave="0" documentId="13_ncr:1_{05FB8993-BD9B-44CF-8537-86B0D04A4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<sst xmlns="http://schemas.openxmlformats.org/spreadsheetml/2006/main" count="70" uniqueCount="68">
  <si>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MUNICIPIO DE PILCAYA GUERRERO</t>
  </si>
  <si>
    <t>TESORERIA MUNICIPAL</t>
  </si>
  <si>
    <t>CONSOLIDADO</t>
  </si>
  <si>
    <t/>
  </si>
  <si>
    <t>ESTADO DE SITUACIÓN FINANCIERA</t>
  </si>
  <si>
    <t>AL 31 DE DICIEMBRE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</si>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</sst>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" fontId="10" fillId="0" borderId="1" xfId="0" applyFont="true" applyBorder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5</xdr:col>
      <xdr:colOff>441007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ELABORO
______________________________
ALFREDO ARRIAGA FLORES
TESORERO  MUNICIPAL</a:t>
          </a:r>
        </a:p>
      </xdr:txBody>
    </xdr:sp>
    <xdr:clientData/>
  </xdr:twoCellAnchor>
  <xdr:twoCellAnchor editAs="twoCell">
    <xdr:from>
      <xdr:col>11</xdr:col>
      <xdr:colOff>441007</xdr:colOff>
      <xdr:row>55</xdr:row>
      <xdr:rowOff>0</xdr:rowOff>
    </xdr:from>
    <xdr:to>
      <xdr:col>16</xdr:col>
      <xdr:colOff>0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REVISO
______________________________
ERIK DIAZ MEJIA
TITULAR DEL ORGANO DE CONTROL  INTERNO MUNICIPAL</a:t>
          </a:r>
        </a:p>
      </xdr:txBody>
    </xdr:sp>
    <xdr:clientData/>
  </xdr:twoCellAnchor>
  <xdr:twoCellAnchor editAs="twoCell">
    <xdr:from>
      <xdr:col>2</xdr:col>
      <xdr:colOff>0</xdr:colOff>
      <xdr:row>64</xdr:row>
      <xdr:rowOff>0</xdr:rowOff>
    </xdr:from>
    <xdr:to>
      <xdr:col>5</xdr:col>
      <xdr:colOff>441007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Vo. Bo.
______________________________
SILVIA MEJIA SILVA
SINDICA PROCURADORA</a:t>
          </a:r>
        </a:p>
      </xdr:txBody>
    </xdr:sp>
    <xdr:clientData/>
  </xdr:twoCellAnchor>
  <xdr:twoCellAnchor editAs="twoCell">
    <xdr:from>
      <xdr:col>11</xdr:col>
      <xdr:colOff>441007</xdr:colOff>
      <xdr:row>64</xdr:row>
      <xdr:rowOff>0</xdr:rowOff>
    </xdr:from>
    <xdr:to>
      <xdr:col>16</xdr:col>
      <xdr:colOff>0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AUTORIZO
______________________________
FERNANDO AVILA ZAGAL
PRESIDENTE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7" zoomScale="145" zoomScaleNormal="145" zoomScaleSheetLayoutView="100" workbookViewId="0">
      <selection activeCell="P10" sqref="P10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8"/>
    </row>
    <row r="2" spans="1:17" customFormat="1" ht="13.5" customHeight="1" x14ac:dyDescent="0.2">
      <c r="A2" s="19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</row>
    <row r="3" spans="1:17" s="1" customFormat="1" ht="13.5" customHeight="1" x14ac:dyDescent="0.2">
      <c r="A3" s="20"/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0"/>
    </row>
    <row r="4" spans="1:17" s="1" customFormat="1" ht="13.5" customHeight="1" x14ac:dyDescent="0.2">
      <c r="A4" s="20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</row>
    <row r="5" spans="1:17" s="1" customFormat="1" ht="13.5" customHeight="1" x14ac:dyDescent="0.2">
      <c r="A5" s="20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0"/>
    </row>
    <row r="6" spans="1:17" customFormat="1" ht="13.5" customHeight="1" x14ac:dyDescent="0.2">
      <c r="A6" s="19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"/>
    </row>
    <row r="7" spans="1:17" customFormat="1" ht="13.5" customHeight="1" x14ac:dyDescent="0.2">
      <c r="A7" s="19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9"/>
    </row>
    <row r="8" spans="1:17" customFormat="1" ht="13.5" customHeight="1" x14ac:dyDescent="0.2">
      <c r="A8" s="19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9"/>
    </row>
    <row r="9" spans="1:17" customFormat="1" ht="3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ht="12.75" x14ac:dyDescent="0.2">
      <c r="A10" s="21"/>
      <c r="B10" s="24"/>
      <c r="C10" s="22" t="s">
        <v>7</v>
      </c>
      <c r="D10" s="22"/>
      <c r="E10" s="22" t="s">
        <v>8</v>
      </c>
      <c r="F10" s="23"/>
      <c r="G10" s="22" t="n">
        <v>2023.0</v>
      </c>
      <c r="H10" s="23"/>
      <c r="I10" s="22"/>
      <c r="J10" s="23"/>
      <c r="K10" s="23"/>
      <c r="L10" s="23" t="s">
        <v>7</v>
      </c>
      <c r="M10" s="22">
        <v>2021</v>
      </c>
      <c r="N10" s="22" t="s">
        <v>8</v>
      </c>
      <c r="O10" s="22"/>
      <c r="P10" s="22" t="n">
        <v>2023.0</v>
      </c>
      <c r="Q10" s="21"/>
    </row>
    <row r="11" spans="1:17" customFormat="1" ht="3" customHeight="1" x14ac:dyDescent="0.2">
      <c r="B11" s="17"/>
      <c r="C11" s="17"/>
      <c r="D11" s="14"/>
      <c r="E11" s="16"/>
      <c r="F11" s="14"/>
      <c r="G11" s="16"/>
      <c r="H11" s="14"/>
      <c r="I11" s="16"/>
      <c r="J11" s="14"/>
      <c r="K11" s="17"/>
      <c r="L11" s="17"/>
      <c r="M11" s="14"/>
      <c r="N11" s="16"/>
      <c r="O11" s="14"/>
      <c r="P11" s="16"/>
    </row>
    <row r="12">
      <c r="B12" t="s" s="32">
        <v>52</v>
      </c>
      <c r="K12" t="s" s="32">
        <v>58</v>
      </c>
    </row>
    <row r="13">
      <c r="B13" t="s" s="32">
        <v>53</v>
      </c>
      <c r="K13" t="s" s="32">
        <v>59</v>
      </c>
    </row>
    <row r="14">
      <c r="B14" t="s" s="34">
        <v>9</v>
      </c>
      <c r="E14" t="n" s="31">
        <v>450556.15</v>
      </c>
      <c r="G14" t="n" s="31">
        <v>2063019.84</v>
      </c>
      <c r="K14" t="s" s="34">
        <v>25</v>
      </c>
      <c r="N14" t="n" s="31">
        <v>2436203.98</v>
      </c>
      <c r="P14" t="n" s="31">
        <v>2192733.78</v>
      </c>
    </row>
    <row r="15">
      <c r="B15" t="s" s="34">
        <v>10</v>
      </c>
      <c r="E15" t="n" s="31">
        <v>30994.0</v>
      </c>
      <c r="G15" t="n" s="31">
        <v>91458.0</v>
      </c>
      <c r="K15" t="s" s="34">
        <v>26</v>
      </c>
      <c r="N15" t="n" s="31">
        <v>0.0</v>
      </c>
      <c r="P15" t="n" s="31">
        <v>0.0</v>
      </c>
    </row>
    <row r="16">
      <c r="B16" t="s" s="34">
        <v>11</v>
      </c>
      <c r="E16" t="n" s="31">
        <v>0.0</v>
      </c>
      <c r="G16" t="n" s="31">
        <v>0.0</v>
      </c>
      <c r="K16" t="s" s="34">
        <v>27</v>
      </c>
      <c r="N16" t="n" s="31">
        <v>0.0</v>
      </c>
      <c r="P16" t="n" s="31">
        <v>0.0</v>
      </c>
    </row>
    <row r="17">
      <c r="B17" t="s" s="34">
        <v>12</v>
      </c>
      <c r="E17" t="n" s="31">
        <v>0.0</v>
      </c>
      <c r="G17" t="n" s="31">
        <v>0.0</v>
      </c>
      <c r="K17" t="s" s="34">
        <v>28</v>
      </c>
      <c r="N17" t="n" s="31">
        <v>0.0</v>
      </c>
      <c r="P17" t="n" s="31">
        <v>0.0</v>
      </c>
    </row>
    <row r="18">
      <c r="B18" t="s" s="34">
        <v>13</v>
      </c>
      <c r="E18" t="n" s="31">
        <v>0.0</v>
      </c>
      <c r="G18" t="n" s="31">
        <v>0.0</v>
      </c>
      <c r="K18" t="s" s="34">
        <v>29</v>
      </c>
      <c r="N18" t="n" s="31">
        <v>0.0</v>
      </c>
      <c r="P18" t="n" s="31">
        <v>0.0</v>
      </c>
    </row>
    <row r="19">
      <c r="B19" t="s" s="34">
        <v>14</v>
      </c>
      <c r="E19" t="n" s="31">
        <v>0.0</v>
      </c>
      <c r="G19" t="n" s="31">
        <v>0.0</v>
      </c>
      <c r="K19" t="s" s="34">
        <v>30</v>
      </c>
      <c r="N19" t="n" s="31">
        <v>0.0</v>
      </c>
      <c r="P19" t="n" s="31">
        <v>0.0</v>
      </c>
    </row>
    <row r="20">
      <c r="B20" t="s" s="34">
        <v>15</v>
      </c>
      <c r="E20" t="n" s="31">
        <v>0.0</v>
      </c>
      <c r="G20" t="n" s="31">
        <v>0.0</v>
      </c>
      <c r="K20" t="s" s="34">
        <v>31</v>
      </c>
      <c r="N20" t="n" s="31">
        <v>0.0</v>
      </c>
      <c r="P20" t="n" s="31">
        <v>0.0</v>
      </c>
    </row>
    <row r="21">
      <c r="B21" t="s" s="32">
        <v>54</v>
      </c>
      <c r="E21" s="29">
        <f>0+E14+E15+E16+E17+E18+E19+E20</f>
      </c>
      <c r="G21" s="29">
        <f>0+G14+G15+G16+G17+G18+G19+G20</f>
      </c>
      <c r="K21" t="s" s="34">
        <v>32</v>
      </c>
      <c r="N21" t="n" s="31">
        <v>0.0</v>
      </c>
      <c r="P21" t="n" s="31">
        <v>0.0</v>
      </c>
    </row>
    <row r="22">
      <c r="B22" t="s" s="32">
        <v>55</v>
      </c>
      <c r="K22" t="s" s="32">
        <v>60</v>
      </c>
      <c r="N22" s="29">
        <f>0+N14+N15+N16+N17+N18+N19+N20+N21</f>
      </c>
      <c r="P22" s="29">
        <f>0+P14+P15+P16+P17+P18+P19+P20+P21</f>
      </c>
    </row>
    <row r="23">
      <c r="B23" t="s" s="34">
        <v>16</v>
      </c>
      <c r="E23" t="n" s="31">
        <v>0.0</v>
      </c>
      <c r="G23" t="n" s="31">
        <v>0.0</v>
      </c>
      <c r="K23" t="s" s="32">
        <v>61</v>
      </c>
    </row>
    <row r="24">
      <c r="B24" t="s" s="34">
        <v>17</v>
      </c>
      <c r="E24" t="n" s="31">
        <v>0.0</v>
      </c>
      <c r="G24" t="n" s="31">
        <v>0.0</v>
      </c>
      <c r="K24" t="s" s="34">
        <v>33</v>
      </c>
      <c r="N24" t="n" s="31">
        <v>0.0</v>
      </c>
      <c r="P24" t="n" s="31">
        <v>0.0</v>
      </c>
    </row>
    <row r="25">
      <c r="B25" t="s" s="34">
        <v>18</v>
      </c>
      <c r="E25" t="n" s="31">
        <v>1.307690057E8</v>
      </c>
      <c r="G25" t="n" s="31">
        <v>1.325216432E8</v>
      </c>
      <c r="K25" t="s" s="34">
        <v>34</v>
      </c>
      <c r="N25" t="n" s="31">
        <v>0.0</v>
      </c>
      <c r="P25" t="n" s="31">
        <v>0.0</v>
      </c>
    </row>
    <row r="26">
      <c r="B26" t="s" s="34">
        <v>19</v>
      </c>
      <c r="E26" t="n" s="31">
        <v>1.369855655E7</v>
      </c>
      <c r="G26" t="n" s="31">
        <v>1.733298472E7</v>
      </c>
      <c r="K26" t="s" s="34">
        <v>35</v>
      </c>
      <c r="N26" t="n" s="31">
        <v>0.0</v>
      </c>
      <c r="P26" t="n" s="31">
        <v>0.0</v>
      </c>
    </row>
    <row r="27">
      <c r="B27" t="s" s="34">
        <v>20</v>
      </c>
      <c r="E27" t="n" s="31">
        <v>0.0</v>
      </c>
      <c r="G27" t="n" s="31">
        <v>0.0</v>
      </c>
      <c r="K27" t="s" s="34">
        <v>36</v>
      </c>
      <c r="N27" t="n" s="31">
        <v>0.0</v>
      </c>
      <c r="P27" t="n" s="31">
        <v>0.0</v>
      </c>
    </row>
    <row r="28">
      <c r="B28" t="s" s="34">
        <v>21</v>
      </c>
      <c r="E28" t="n" s="31">
        <v>2.990912321E7</v>
      </c>
      <c r="G28" t="n" s="31">
        <v>2.767469252E7</v>
      </c>
      <c r="K28" t="s" s="34">
        <v>37</v>
      </c>
      <c r="N28" t="n" s="31">
        <v>0.0</v>
      </c>
      <c r="P28" t="n" s="31">
        <v>0.0</v>
      </c>
    </row>
    <row r="29">
      <c r="B29" t="s" s="34">
        <v>22</v>
      </c>
      <c r="E29" t="n" s="31">
        <v>222380.0</v>
      </c>
      <c r="G29" t="n" s="31">
        <v>0.0</v>
      </c>
      <c r="K29" t="s" s="34">
        <v>38</v>
      </c>
      <c r="N29" t="n" s="31">
        <v>0.0</v>
      </c>
      <c r="P29" t="n" s="31">
        <v>0.0</v>
      </c>
    </row>
    <row r="30">
      <c r="B30" t="s" s="34">
        <v>23</v>
      </c>
      <c r="E30" t="n" s="31">
        <v>0.0</v>
      </c>
      <c r="G30" t="n" s="31">
        <v>0.0</v>
      </c>
      <c r="K30" t="s" s="32">
        <v>62</v>
      </c>
      <c r="N30" s="29">
        <f>0+N24+N25+N26+N27+N28+N29</f>
      </c>
      <c r="P30" s="29">
        <f>0+P24+P25+P26+P27+P28+P29</f>
      </c>
    </row>
    <row r="31">
      <c r="B31" t="s" s="34">
        <v>24</v>
      </c>
      <c r="E31" t="n" s="31">
        <v>0.0</v>
      </c>
      <c r="G31" t="n" s="31">
        <v>0.0</v>
      </c>
      <c r="K31" t="s" s="32">
        <v>63</v>
      </c>
      <c r="M31" s="32"/>
      <c r="N31" s="29">
        <f>round((N22+N30), 2)</f>
      </c>
      <c r="O31" s="32"/>
      <c r="P31" s="29">
        <f>round((P22+P30), 2)</f>
      </c>
    </row>
    <row r="32">
      <c r="B32" t="s" s="32">
        <v>56</v>
      </c>
      <c r="E32" s="29">
        <f>0+E23+E24+E25+E26+E27-E28+E29+E30+E31</f>
      </c>
      <c r="G32" s="29">
        <f>0+G23+G24+G25+G26+G27-G28+G29+G30+G31</f>
      </c>
    </row>
    <row r="33" spans="2:16" x14ac:dyDescent="0.2">
      <c r="B33" s="5"/>
      <c r="E33" s="9"/>
      <c r="F33" s="9"/>
      <c r="H33" s="9"/>
      <c r="K33" t="s" s="32">
        <v>64</v>
      </c>
      <c r="N33" s="9"/>
      <c r="O33" s="9"/>
    </row>
    <row r="34">
      <c r="K34" t="s" s="33">
        <v>39</v>
      </c>
      <c r="N34" t="n" s="30">
        <v>1.4212677925E8</v>
      </c>
      <c r="P34" t="n" s="30">
        <v>1.4641032286E8</v>
      </c>
    </row>
    <row r="35">
      <c r="K35" t="s" s="34">
        <v>40</v>
      </c>
      <c r="N35" t="n" s="31">
        <v>2.976775617E7</v>
      </c>
      <c r="P35" t="n" s="31">
        <v>2.827050211E7</v>
      </c>
    </row>
    <row r="36">
      <c r="K36" t="s" s="34">
        <v>41</v>
      </c>
      <c r="N36" t="n" s="31">
        <v>-5780797.67</v>
      </c>
      <c r="P36" t="n" s="31">
        <v>0.0</v>
      </c>
    </row>
    <row r="37">
      <c r="K37" t="s" s="34">
        <v>42</v>
      </c>
      <c r="N37" t="n" s="31">
        <v>1.1813982075E8</v>
      </c>
      <c r="P37" t="n" s="31">
        <v>1.1813982075E8</v>
      </c>
    </row>
    <row r="38">
      <c r="K38" t="s" s="33">
        <v>43</v>
      </c>
      <c r="N38" t="n" s="30">
        <v>-2.9300614039999984E7</v>
      </c>
      <c r="P38" t="n" s="30">
        <v>-2.4268643400000006E7</v>
      </c>
    </row>
    <row r="39">
      <c r="K39" t="s" s="34">
        <v>44</v>
      </c>
      <c r="N39" t="n" s="31">
        <v>-5031970.639999986</v>
      </c>
      <c r="P39" t="n" s="31">
        <v>-354864.9300000042</v>
      </c>
    </row>
    <row r="40">
      <c r="K40" t="s" s="34">
        <v>45</v>
      </c>
      <c r="N40" t="n" s="31">
        <v>-2.42686434E7</v>
      </c>
      <c r="P40" t="n" s="31">
        <v>-2.391377847E7</v>
      </c>
    </row>
    <row r="41">
      <c r="K41" t="s" s="34">
        <v>46</v>
      </c>
      <c r="N41" t="n" s="31">
        <v>0.0</v>
      </c>
      <c r="P41" t="n" s="31">
        <v>0.0</v>
      </c>
    </row>
    <row r="42">
      <c r="K42" t="s" s="34">
        <v>47</v>
      </c>
      <c r="N42" t="n" s="31">
        <v>0.0</v>
      </c>
      <c r="P42" t="n" s="31">
        <v>0.0</v>
      </c>
    </row>
    <row r="43">
      <c r="K43" t="s" s="34">
        <v>48</v>
      </c>
      <c r="N43" t="n" s="31">
        <v>0.0</v>
      </c>
      <c r="P43" t="n" s="31">
        <v>0.0</v>
      </c>
    </row>
    <row r="44">
      <c r="K44" t="s" s="33">
        <v>49</v>
      </c>
      <c r="N44" t="n" s="30">
        <v>0.0</v>
      </c>
      <c r="P44" t="n" s="30">
        <v>0.0</v>
      </c>
    </row>
    <row r="45">
      <c r="K45" t="s" s="34">
        <v>50</v>
      </c>
      <c r="N45" t="n" s="31">
        <v>0.0</v>
      </c>
      <c r="P45" t="n" s="31">
        <v>0.0</v>
      </c>
    </row>
    <row r="46">
      <c r="K46" t="s" s="34">
        <v>51</v>
      </c>
      <c r="N46" t="n" s="31">
        <v>0.0</v>
      </c>
      <c r="P46" t="n" s="31">
        <v>0.0</v>
      </c>
    </row>
    <row r="47" spans="2:16" x14ac:dyDescent="0.2">
      <c r="B47" s="5"/>
      <c r="E47" s="9"/>
      <c r="F47" s="9"/>
      <c r="H47" s="9"/>
      <c r="K47" t="s" s="32">
        <v>65</v>
      </c>
      <c r="M47" s="32"/>
      <c r="N47" s="29">
        <f>0+N35+N36+N37+N39+N40+N41+N42+N43+N45+N46</f>
      </c>
      <c r="O47" s="32"/>
      <c r="P47" s="29">
        <f>0+P35+P36+P37+P39+P40+P41+P42+P43+P45+P46</f>
      </c>
    </row>
    <row r="48" spans="2:16" x14ac:dyDescent="0.2">
      <c r="B48" t="s" s="32">
        <v>57</v>
      </c>
      <c r="D48" s="32"/>
      <c r="E48" s="29">
        <f>round((E21+E32), 2)</f>
      </c>
      <c r="F48" s="32"/>
      <c r="G48" s="29">
        <f>round((G21+G32), 2)</f>
      </c>
      <c r="H48" s="9"/>
      <c r="K48" t="s" s="32">
        <v>66</v>
      </c>
      <c r="M48" s="32"/>
      <c r="N48" s="29">
        <f>round((N31+N47),2)</f>
      </c>
      <c r="O48" s="32"/>
      <c r="P48" s="29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2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>
      <c r="C52" t="s" s="34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8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IC-1</oddHeader>
    <oddFooter><![CDATA[&C&"Arial,"&6&D &T&L&"Arial,"&6DOF 23-12-2020         &3N421_IC01_EDO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2022-09-13T16:39:32Z</cp:lastPrinted>
  <dcterms:modified xsi:type="dcterms:W3CDTF">2022-09-21T19:41:34Z</dcterms:modified>
</cp:coreProperties>
</file>